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kamoto-n\Downloads\"/>
    </mc:Choice>
  </mc:AlternateContent>
  <xr:revisionPtr revIDLastSave="0" documentId="13_ncr:1_{7FCD4579-5B1A-42F4-8FB0-D9280D5BCDA4}" xr6:coauthVersionLast="47" xr6:coauthVersionMax="47" xr10:uidLastSave="{00000000-0000-0000-0000-000000000000}"/>
  <bookViews>
    <workbookView xWindow="57480" yWindow="-120" windowWidth="29040" windowHeight="15720" activeTab="3" xr2:uid="{00000000-000D-0000-FFFF-FFFF00000000}"/>
  </bookViews>
  <sheets>
    <sheet name="入力用" sheetId="4" r:id="rId1"/>
    <sheet name="参加申込書" sheetId="2" r:id="rId2"/>
    <sheet name="プログラム原稿" sheetId="5" r:id="rId3"/>
    <sheet name="入力例" sheetId="6" r:id="rId4"/>
    <sheet name="プログラムデータ（入力しないでください）" sheetId="3" state="hidden" r:id="rId5"/>
  </sheets>
  <definedNames>
    <definedName name="_xlnm.Print_Area" localSheetId="1">参加申込書!$A$1:$S$43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5" i="2" l="1"/>
  <c r="B17" i="2" l="1"/>
  <c r="B26" i="2"/>
  <c r="B27" i="2"/>
  <c r="F21" i="5"/>
  <c r="E21" i="5"/>
  <c r="D21" i="5"/>
  <c r="B21" i="5"/>
  <c r="A21" i="5" a="1"/>
  <c r="A21" i="5" s="1"/>
  <c r="F20" i="5"/>
  <c r="E20" i="5"/>
  <c r="D20" i="5"/>
  <c r="B20" i="5"/>
  <c r="A20" i="5" a="1"/>
  <c r="A20" i="5" s="1"/>
  <c r="F19" i="5"/>
  <c r="E19" i="5"/>
  <c r="D19" i="5"/>
  <c r="B19" i="5"/>
  <c r="A19" i="5" a="1"/>
  <c r="A19" i="5" s="1"/>
  <c r="F18" i="5"/>
  <c r="E18" i="5"/>
  <c r="D18" i="5"/>
  <c r="B18" i="5"/>
  <c r="A18" i="5" a="1"/>
  <c r="A18" i="5" s="1"/>
  <c r="F17" i="5"/>
  <c r="E17" i="5"/>
  <c r="D17" i="5"/>
  <c r="B17" i="5"/>
  <c r="A17" i="5" a="1"/>
  <c r="A17" i="5" s="1"/>
  <c r="F16" i="5"/>
  <c r="E16" i="5"/>
  <c r="D16" i="5"/>
  <c r="B16" i="5"/>
  <c r="A16" i="5" a="1"/>
  <c r="A16" i="5" s="1"/>
  <c r="F15" i="5"/>
  <c r="E15" i="5"/>
  <c r="D15" i="5"/>
  <c r="B15" i="5"/>
  <c r="A15" i="5" a="1"/>
  <c r="A15" i="5" s="1"/>
  <c r="F14" i="5"/>
  <c r="E14" i="5"/>
  <c r="D14" i="5"/>
  <c r="B14" i="5"/>
  <c r="A14" i="5" a="1"/>
  <c r="A14" i="5" s="1"/>
  <c r="F13" i="5"/>
  <c r="E13" i="5"/>
  <c r="D13" i="5"/>
  <c r="B13" i="5"/>
  <c r="A13" i="5" a="1"/>
  <c r="A13" i="5" s="1"/>
  <c r="F12" i="5"/>
  <c r="E12" i="5"/>
  <c r="D12" i="5"/>
  <c r="B12" i="5"/>
  <c r="A12" i="5" a="1"/>
  <c r="A12" i="5" s="1"/>
  <c r="F11" i="5"/>
  <c r="E11" i="5"/>
  <c r="D11" i="5"/>
  <c r="B11" i="5"/>
  <c r="A11" i="5" a="1"/>
  <c r="A11" i="5" s="1"/>
  <c r="F10" i="5"/>
  <c r="E10" i="5"/>
  <c r="D10" i="5"/>
  <c r="B10" i="5"/>
  <c r="A10" i="5" a="1"/>
  <c r="A10" i="5" s="1"/>
  <c r="F9" i="5"/>
  <c r="E9" i="5"/>
  <c r="D9" i="5"/>
  <c r="B9" i="5"/>
  <c r="A9" i="5" a="1"/>
  <c r="A9" i="5" s="1"/>
  <c r="F8" i="5"/>
  <c r="O25" i="2"/>
  <c r="E8" i="5"/>
  <c r="M25" i="2"/>
  <c r="D8" i="5"/>
  <c r="H25" i="2"/>
  <c r="B8" i="5"/>
  <c r="A8" i="5" a="1"/>
  <c r="A8" i="5" s="1"/>
  <c r="Q38" i="2"/>
  <c r="O38" i="2"/>
  <c r="M38" i="2"/>
  <c r="J38" i="2"/>
  <c r="H38" i="2"/>
  <c r="B38" i="2"/>
  <c r="A38" i="2" a="1"/>
  <c r="A38" i="2" s="1"/>
  <c r="Q37" i="2"/>
  <c r="O37" i="2"/>
  <c r="M37" i="2"/>
  <c r="J37" i="2"/>
  <c r="H37" i="2"/>
  <c r="B37" i="2"/>
  <c r="A37" i="2" a="1"/>
  <c r="A37" i="2" s="1"/>
  <c r="Q36" i="2"/>
  <c r="O36" i="2"/>
  <c r="M36" i="2"/>
  <c r="J36" i="2"/>
  <c r="H36" i="2"/>
  <c r="B36" i="2"/>
  <c r="A36" i="2" a="1"/>
  <c r="A36" i="2" s="1"/>
  <c r="Q35" i="2"/>
  <c r="O35" i="2"/>
  <c r="M35" i="2"/>
  <c r="J35" i="2"/>
  <c r="H35" i="2"/>
  <c r="B35" i="2"/>
  <c r="A35" i="2" a="1"/>
  <c r="A35" i="2" s="1"/>
  <c r="Q34" i="2"/>
  <c r="O34" i="2"/>
  <c r="M34" i="2"/>
  <c r="J34" i="2"/>
  <c r="H34" i="2"/>
  <c r="B34" i="2"/>
  <c r="A34" i="2" a="1"/>
  <c r="A34" i="2" s="1"/>
  <c r="Q33" i="2"/>
  <c r="O33" i="2"/>
  <c r="M33" i="2"/>
  <c r="J33" i="2"/>
  <c r="H33" i="2"/>
  <c r="B33" i="2"/>
  <c r="A33" i="2" a="1"/>
  <c r="A33" i="2" s="1"/>
  <c r="Q32" i="2"/>
  <c r="O32" i="2"/>
  <c r="M32" i="2"/>
  <c r="J32" i="2"/>
  <c r="H32" i="2"/>
  <c r="B32" i="2"/>
  <c r="A32" i="2" a="1"/>
  <c r="A32" i="2" s="1"/>
  <c r="Q31" i="2"/>
  <c r="O31" i="2"/>
  <c r="M31" i="2"/>
  <c r="J31" i="2"/>
  <c r="H31" i="2"/>
  <c r="B31" i="2"/>
  <c r="A31" i="2" a="1"/>
  <c r="A31" i="2" s="1"/>
  <c r="Q30" i="2"/>
  <c r="O30" i="2"/>
  <c r="M30" i="2"/>
  <c r="J30" i="2"/>
  <c r="H30" i="2"/>
  <c r="B30" i="2"/>
  <c r="A30" i="2" a="1"/>
  <c r="A30" i="2" s="1"/>
  <c r="Q29" i="2"/>
  <c r="O29" i="2"/>
  <c r="M29" i="2"/>
  <c r="J29" i="2"/>
  <c r="H29" i="2"/>
  <c r="B29" i="2"/>
  <c r="A29" i="2" a="1"/>
  <c r="A29" i="2" s="1"/>
  <c r="Q28" i="2"/>
  <c r="O28" i="2"/>
  <c r="M28" i="2"/>
  <c r="J28" i="2"/>
  <c r="H28" i="2"/>
  <c r="B28" i="2"/>
  <c r="A28" i="2" a="1"/>
  <c r="A28" i="2" s="1"/>
  <c r="Q27" i="2"/>
  <c r="O27" i="2"/>
  <c r="M27" i="2"/>
  <c r="J27" i="2"/>
  <c r="H27" i="2"/>
  <c r="A27" i="2" a="1"/>
  <c r="A27" i="2" s="1"/>
  <c r="Q26" i="2"/>
  <c r="O26" i="2"/>
  <c r="M26" i="2"/>
  <c r="J26" i="2"/>
  <c r="H26" i="2"/>
  <c r="A26" i="2" a="1"/>
  <c r="A26" i="2" s="1"/>
  <c r="Q25" i="2"/>
  <c r="J25" i="2"/>
  <c r="A25" i="2" a="1"/>
  <c r="A25" i="2" s="1"/>
  <c r="E6" i="5"/>
  <c r="B6" i="5"/>
  <c r="B5" i="5"/>
  <c r="B3" i="5"/>
  <c r="B2" i="5"/>
  <c r="C1" i="5"/>
  <c r="A1" i="5"/>
  <c r="M20" i="2"/>
  <c r="H20" i="2"/>
  <c r="B7" i="2"/>
  <c r="B8" i="2"/>
  <c r="B20" i="2"/>
  <c r="B19" i="2"/>
  <c r="P16" i="2"/>
  <c r="P15" i="2"/>
  <c r="M16" i="2"/>
  <c r="I16" i="2"/>
  <c r="I15" i="2"/>
  <c r="F16" i="2"/>
  <c r="B16" i="2"/>
  <c r="B15" i="2"/>
  <c r="N12" i="2"/>
  <c r="B13" i="2"/>
  <c r="B12" i="2"/>
  <c r="O7" i="2"/>
  <c r="Q8" i="2"/>
  <c r="L7" i="2"/>
  <c r="N10" i="2"/>
  <c r="B11" i="2"/>
  <c r="C10" i="2"/>
  <c r="M5" i="2"/>
  <c r="D5" i="2"/>
  <c r="E1" i="3" l="1"/>
  <c r="B1" i="3"/>
  <c r="K31" i="3"/>
  <c r="I31" i="3"/>
  <c r="G31" i="3"/>
  <c r="B31" i="3"/>
  <c r="A31" i="3"/>
  <c r="K29" i="3"/>
  <c r="I29" i="3"/>
  <c r="G29" i="3"/>
  <c r="B29" i="3"/>
  <c r="A29" i="3"/>
  <c r="K27" i="3"/>
  <c r="I27" i="3"/>
  <c r="G27" i="3"/>
  <c r="B27" i="3"/>
  <c r="A27" i="3"/>
  <c r="K25" i="3"/>
  <c r="I25" i="3"/>
  <c r="G25" i="3"/>
  <c r="B25" i="3"/>
  <c r="A25" i="3"/>
  <c r="K23" i="3"/>
  <c r="I23" i="3"/>
  <c r="G23" i="3"/>
  <c r="B23" i="3"/>
  <c r="A23" i="3"/>
  <c r="K21" i="3"/>
  <c r="I21" i="3"/>
  <c r="G21" i="3"/>
  <c r="B21" i="3"/>
  <c r="A21" i="3"/>
  <c r="K19" i="3"/>
  <c r="I19" i="3"/>
  <c r="G19" i="3"/>
  <c r="B19" i="3"/>
  <c r="A19" i="3"/>
  <c r="K17" i="3"/>
  <c r="I17" i="3"/>
  <c r="G17" i="3"/>
  <c r="B17" i="3"/>
  <c r="A17" i="3"/>
  <c r="K15" i="3"/>
  <c r="I15" i="3"/>
  <c r="G15" i="3"/>
  <c r="B15" i="3"/>
  <c r="A15" i="3"/>
  <c r="K13" i="3"/>
  <c r="I13" i="3"/>
  <c r="G13" i="3"/>
  <c r="B13" i="3"/>
  <c r="A13" i="3"/>
  <c r="K11" i="3"/>
  <c r="I11" i="3"/>
  <c r="G11" i="3"/>
  <c r="B11" i="3"/>
  <c r="A11" i="3"/>
  <c r="K9" i="3"/>
  <c r="I9" i="3"/>
  <c r="G9" i="3"/>
  <c r="A9" i="3"/>
  <c r="B9" i="3"/>
  <c r="D6" i="3"/>
  <c r="C3" i="3"/>
  <c r="C2" i="3"/>
  <c r="D5" i="3"/>
  <c r="D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<sst xmlns="http://schemas.openxmlformats.org/spreadsheetml/2006/main" count="210" uniqueCount="136">
  <si>
    <t>ふりがな</t>
    <phoneticPr fontId="1"/>
  </si>
  <si>
    <t>所在地</t>
    <rPh sb="0" eb="3">
      <t>ショザイチ</t>
    </rPh>
    <phoneticPr fontId="1"/>
  </si>
  <si>
    <t>〒</t>
    <phoneticPr fontId="1"/>
  </si>
  <si>
    <t>参　加　申　込　書</t>
    <rPh sb="0" eb="1">
      <t>サン</t>
    </rPh>
    <rPh sb="2" eb="3">
      <t>カ</t>
    </rPh>
    <rPh sb="4" eb="5">
      <t>サル</t>
    </rPh>
    <rPh sb="6" eb="7">
      <t>コミ</t>
    </rPh>
    <rPh sb="8" eb="9">
      <t>ショ</t>
    </rPh>
    <phoneticPr fontId="1"/>
  </si>
  <si>
    <t>印</t>
    <rPh sb="0" eb="1">
      <t>イン</t>
    </rPh>
    <phoneticPr fontId="1"/>
  </si>
  <si>
    <t>高等学校長</t>
    <rPh sb="0" eb="2">
      <t>コウトウ</t>
    </rPh>
    <rPh sb="2" eb="5">
      <t>ガッコウチョウ</t>
    </rPh>
    <phoneticPr fontId="1"/>
  </si>
  <si>
    <t>ふりがな</t>
  </si>
  <si>
    <t>学校名</t>
    <rPh sb="0" eb="3">
      <t>ガッコウメイ</t>
    </rPh>
    <phoneticPr fontId="1"/>
  </si>
  <si>
    <t>県</t>
    <rPh sb="0" eb="1">
      <t>ケン</t>
    </rPh>
    <phoneticPr fontId="1"/>
  </si>
  <si>
    <t>予選順位</t>
    <rPh sb="0" eb="2">
      <t>ヨセン</t>
    </rPh>
    <rPh sb="2" eb="4">
      <t>ジュンイ</t>
    </rPh>
    <phoneticPr fontId="1"/>
  </si>
  <si>
    <t>位</t>
    <rPh sb="0" eb="1">
      <t>イ</t>
    </rPh>
    <phoneticPr fontId="1"/>
  </si>
  <si>
    <t>略式校名</t>
    <rPh sb="0" eb="2">
      <t>リャクシキ</t>
    </rPh>
    <rPh sb="2" eb="4">
      <t>コウメイ</t>
    </rPh>
    <phoneticPr fontId="1"/>
  </si>
  <si>
    <t>TEL</t>
    <phoneticPr fontId="1"/>
  </si>
  <si>
    <t>FAX</t>
    <phoneticPr fontId="1"/>
  </si>
  <si>
    <t>チーム登録番号</t>
    <rPh sb="3" eb="5">
      <t>トウロク</t>
    </rPh>
    <rPh sb="5" eb="7">
      <t>バンゴウ</t>
    </rPh>
    <phoneticPr fontId="1"/>
  </si>
  <si>
    <t>JVA</t>
    <phoneticPr fontId="1"/>
  </si>
  <si>
    <t>職名</t>
    <rPh sb="0" eb="2">
      <t>ショクメイ</t>
    </rPh>
    <phoneticPr fontId="1"/>
  </si>
  <si>
    <t>番号</t>
    <rPh sb="0" eb="2">
      <t>バンゴウ</t>
    </rPh>
    <phoneticPr fontId="1"/>
  </si>
  <si>
    <t>選　手　名</t>
    <rPh sb="0" eb="1">
      <t>セン</t>
    </rPh>
    <rPh sb="2" eb="3">
      <t>テ</t>
    </rPh>
    <rPh sb="4" eb="5">
      <t>メイ</t>
    </rPh>
    <phoneticPr fontId="1"/>
  </si>
  <si>
    <t>学年</t>
    <rPh sb="0" eb="2">
      <t>ガクネン</t>
    </rPh>
    <phoneticPr fontId="1"/>
  </si>
  <si>
    <t>生年月日</t>
    <rPh sb="0" eb="2">
      <t>セイネン</t>
    </rPh>
    <rPh sb="2" eb="4">
      <t>ガッピ</t>
    </rPh>
    <phoneticPr fontId="1"/>
  </si>
  <si>
    <t>身長</t>
    <rPh sb="0" eb="2">
      <t>シンチョウ</t>
    </rPh>
    <phoneticPr fontId="1"/>
  </si>
  <si>
    <t>最高到達点</t>
    <rPh sb="0" eb="2">
      <t>サイコウ</t>
    </rPh>
    <rPh sb="2" eb="5">
      <t>トウタツテン</t>
    </rPh>
    <phoneticPr fontId="1"/>
  </si>
  <si>
    <t>JVA-MRS</t>
    <phoneticPr fontId="1"/>
  </si>
  <si>
    <t>個人登録番号</t>
    <phoneticPr fontId="1"/>
  </si>
  <si>
    <t>cm</t>
    <phoneticPr fontId="1"/>
  </si>
  <si>
    <t>監督</t>
    <rPh sb="0" eb="2">
      <t>カントク</t>
    </rPh>
    <phoneticPr fontId="1"/>
  </si>
  <si>
    <t>番号</t>
    <rPh sb="0" eb="2">
      <t>バンゴウ</t>
    </rPh>
    <phoneticPr fontId="1"/>
  </si>
  <si>
    <t>コーチ</t>
    <phoneticPr fontId="1"/>
  </si>
  <si>
    <t>学年</t>
    <rPh sb="0" eb="2">
      <t>ガクネン</t>
    </rPh>
    <phoneticPr fontId="1"/>
  </si>
  <si>
    <t>身長</t>
    <rPh sb="0" eb="2">
      <t>シンチョウ</t>
    </rPh>
    <phoneticPr fontId="1"/>
  </si>
  <si>
    <t>最高</t>
    <rPh sb="0" eb="2">
      <t>サイコウ</t>
    </rPh>
    <phoneticPr fontId="1"/>
  </si>
  <si>
    <t>到達点</t>
    <rPh sb="0" eb="3">
      <t>トウタツテン</t>
    </rPh>
    <phoneticPr fontId="1"/>
  </si>
  <si>
    <t>氏　　　　名</t>
    <rPh sb="0" eb="1">
      <t>シ</t>
    </rPh>
    <rPh sb="5" eb="6">
      <t>メイ</t>
    </rPh>
    <phoneticPr fontId="1"/>
  </si>
  <si>
    <t>ﾏﾈｰｼﾞｬｰ</t>
    <phoneticPr fontId="1"/>
  </si>
  <si>
    <t>県</t>
    <rPh sb="0" eb="1">
      <t>ケン</t>
    </rPh>
    <phoneticPr fontId="1"/>
  </si>
  <si>
    <t>【</t>
    <phoneticPr fontId="1"/>
  </si>
  <si>
    <t>】</t>
    <phoneticPr fontId="1"/>
  </si>
  <si>
    <t>住所</t>
    <rPh sb="0" eb="2">
      <t>ジュウショ</t>
    </rPh>
    <phoneticPr fontId="1"/>
  </si>
  <si>
    <t>TEL</t>
    <phoneticPr fontId="1"/>
  </si>
  <si>
    <t>監督名</t>
    <rPh sb="0" eb="2">
      <t>カントク</t>
    </rPh>
    <rPh sb="2" eb="3">
      <t>メイ</t>
    </rPh>
    <phoneticPr fontId="1"/>
  </si>
  <si>
    <t>コーチ名</t>
    <rPh sb="3" eb="4">
      <t>メイ</t>
    </rPh>
    <phoneticPr fontId="1"/>
  </si>
  <si>
    <t>ﾏﾈｰｼﾞｬｰ名</t>
    <rPh sb="7" eb="8">
      <t>メイ</t>
    </rPh>
    <phoneticPr fontId="1"/>
  </si>
  <si>
    <t>学校名</t>
    <rPh sb="0" eb="1">
      <t xml:space="preserve">ガッコウメイ </t>
    </rPh>
    <phoneticPr fontId="10"/>
  </si>
  <si>
    <t>ふりがな</t>
    <phoneticPr fontId="10"/>
  </si>
  <si>
    <t>高等学校</t>
    <rPh sb="0" eb="4">
      <t xml:space="preserve">コウトウガッコウ </t>
    </rPh>
    <phoneticPr fontId="10"/>
  </si>
  <si>
    <t>校長名</t>
    <rPh sb="0" eb="3">
      <t xml:space="preserve">コウチョウメイ </t>
    </rPh>
    <phoneticPr fontId="10"/>
  </si>
  <si>
    <t>県名</t>
    <rPh sb="0" eb="2">
      <t xml:space="preserve">ケンメイ </t>
    </rPh>
    <phoneticPr fontId="10"/>
  </si>
  <si>
    <t>県</t>
    <rPh sb="0" eb="1">
      <t xml:space="preserve">ケン </t>
    </rPh>
    <phoneticPr fontId="10"/>
  </si>
  <si>
    <t>通過順位</t>
    <rPh sb="0" eb="4">
      <t xml:space="preserve">ツウカジュンイ </t>
    </rPh>
    <phoneticPr fontId="10"/>
  </si>
  <si>
    <t>男子</t>
    <rPh sb="0" eb="2">
      <t xml:space="preserve">ダンシ </t>
    </rPh>
    <phoneticPr fontId="10"/>
  </si>
  <si>
    <t>女子</t>
    <rPh sb="0" eb="2">
      <t xml:space="preserve">ジョシ </t>
    </rPh>
    <phoneticPr fontId="10"/>
  </si>
  <si>
    <t>位</t>
    <rPh sb="0" eb="1">
      <t xml:space="preserve">イ </t>
    </rPh>
    <phoneticPr fontId="10"/>
  </si>
  <si>
    <t>福岡</t>
    <rPh sb="0" eb="2">
      <t xml:space="preserve">フクオカ </t>
    </rPh>
    <phoneticPr fontId="10"/>
  </si>
  <si>
    <t>佐賀</t>
    <rPh sb="0" eb="2">
      <t xml:space="preserve">サガ </t>
    </rPh>
    <phoneticPr fontId="10"/>
  </si>
  <si>
    <t>長崎</t>
    <rPh sb="0" eb="2">
      <t xml:space="preserve">ナガサキ </t>
    </rPh>
    <phoneticPr fontId="10"/>
  </si>
  <si>
    <t>熊本</t>
    <rPh sb="0" eb="2">
      <t xml:space="preserve">クマモト </t>
    </rPh>
    <phoneticPr fontId="10"/>
  </si>
  <si>
    <t>大分</t>
    <rPh sb="0" eb="2">
      <t xml:space="preserve">オオイタ </t>
    </rPh>
    <phoneticPr fontId="10"/>
  </si>
  <si>
    <t>宮崎</t>
    <rPh sb="0" eb="2">
      <t xml:space="preserve">ミヤザキ </t>
    </rPh>
    <phoneticPr fontId="10"/>
  </si>
  <si>
    <t>鹿児島</t>
    <rPh sb="0" eb="3">
      <t xml:space="preserve">カゴシマ </t>
    </rPh>
    <phoneticPr fontId="10"/>
  </si>
  <si>
    <t>沖縄</t>
    <rPh sb="0" eb="2">
      <t xml:space="preserve">オキナワ </t>
    </rPh>
    <phoneticPr fontId="10"/>
  </si>
  <si>
    <t>学校郵便番号</t>
    <rPh sb="0" eb="1">
      <t xml:space="preserve">ガッコウ </t>
    </rPh>
    <rPh sb="2" eb="6">
      <t xml:space="preserve">ユウビンバンゴウ </t>
    </rPh>
    <phoneticPr fontId="10"/>
  </si>
  <si>
    <t>学校住所</t>
    <rPh sb="0" eb="2">
      <t xml:space="preserve">ガッコウ </t>
    </rPh>
    <rPh sb="2" eb="4">
      <t xml:space="preserve">ジュウショ </t>
    </rPh>
    <phoneticPr fontId="10"/>
  </si>
  <si>
    <t>県名から入力してください</t>
    <rPh sb="0" eb="2">
      <t xml:space="preserve">ケンメイカラオネガイシマス </t>
    </rPh>
    <rPh sb="4" eb="6">
      <t xml:space="preserve">ニュウリョクシテクダサイ </t>
    </rPh>
    <phoneticPr fontId="10"/>
  </si>
  <si>
    <t>学校情報</t>
    <rPh sb="0" eb="4">
      <t xml:space="preserve">ガッコウジョウホウ </t>
    </rPh>
    <phoneticPr fontId="10"/>
  </si>
  <si>
    <t>試合情報</t>
    <rPh sb="0" eb="4">
      <t xml:space="preserve">シアイジョウホウ </t>
    </rPh>
    <phoneticPr fontId="10"/>
  </si>
  <si>
    <t>略式学校名</t>
    <rPh sb="0" eb="2">
      <t xml:space="preserve">リャクシキ </t>
    </rPh>
    <rPh sb="2" eb="5">
      <t xml:space="preserve">ガッコウメイ </t>
    </rPh>
    <phoneticPr fontId="10"/>
  </si>
  <si>
    <t>「高校」は入れないようにお願いします</t>
    <rPh sb="1" eb="3">
      <t xml:space="preserve">コウコウ </t>
    </rPh>
    <rPh sb="5" eb="6">
      <t xml:space="preserve">イレナイヨウニオネガイシマス </t>
    </rPh>
    <phoneticPr fontId="10"/>
  </si>
  <si>
    <t>ＪＶＡ登録番号</t>
    <rPh sb="3" eb="7">
      <t xml:space="preserve">トウロクバンゴウ </t>
    </rPh>
    <phoneticPr fontId="10"/>
  </si>
  <si>
    <t>電話番号</t>
    <rPh sb="0" eb="4">
      <t xml:space="preserve">デンワバンゴウ </t>
    </rPh>
    <phoneticPr fontId="10"/>
  </si>
  <si>
    <t>ＦＡＸ</t>
    <phoneticPr fontId="10"/>
  </si>
  <si>
    <t>スタッフ情報</t>
    <rPh sb="4" eb="6">
      <t xml:space="preserve">ジョウホウ </t>
    </rPh>
    <phoneticPr fontId="10"/>
  </si>
  <si>
    <t>監督名</t>
    <rPh sb="0" eb="3">
      <t xml:space="preserve">カントクメイ </t>
    </rPh>
    <phoneticPr fontId="10"/>
  </si>
  <si>
    <t>コーチ名</t>
    <phoneticPr fontId="10"/>
  </si>
  <si>
    <t>職名</t>
    <rPh sb="0" eb="2">
      <t xml:space="preserve">ショクメイ </t>
    </rPh>
    <phoneticPr fontId="10"/>
  </si>
  <si>
    <t>マネージャー名</t>
    <rPh sb="6" eb="7">
      <t xml:space="preserve">メイ </t>
    </rPh>
    <phoneticPr fontId="10"/>
  </si>
  <si>
    <t>教諭</t>
    <rPh sb="0" eb="2">
      <t xml:space="preserve">キョウユ </t>
    </rPh>
    <phoneticPr fontId="10"/>
  </si>
  <si>
    <t>講師</t>
    <rPh sb="0" eb="2">
      <t xml:space="preserve">コウシ </t>
    </rPh>
    <phoneticPr fontId="10"/>
  </si>
  <si>
    <t>外部指導者</t>
    <rPh sb="0" eb="2">
      <t xml:space="preserve">ガイブ </t>
    </rPh>
    <rPh sb="2" eb="5">
      <t xml:space="preserve">シドウシャ </t>
    </rPh>
    <phoneticPr fontId="10"/>
  </si>
  <si>
    <t>その他</t>
    <phoneticPr fontId="10"/>
  </si>
  <si>
    <t>連絡先情報</t>
    <rPh sb="0" eb="3">
      <t xml:space="preserve">レンラクサキ </t>
    </rPh>
    <rPh sb="3" eb="5">
      <t xml:space="preserve">ジョウホウ </t>
    </rPh>
    <phoneticPr fontId="10"/>
  </si>
  <si>
    <t>連絡代表者</t>
    <rPh sb="0" eb="2">
      <t xml:space="preserve">レンラクダイヒョウシャ </t>
    </rPh>
    <rPh sb="2" eb="5">
      <t xml:space="preserve">ダイヒョウシャ </t>
    </rPh>
    <phoneticPr fontId="10"/>
  </si>
  <si>
    <t>携帯電話</t>
    <rPh sb="0" eb="4">
      <t xml:space="preserve">ケイタイデンワ </t>
    </rPh>
    <phoneticPr fontId="10"/>
  </si>
  <si>
    <t>メールアドレス</t>
    <phoneticPr fontId="10"/>
  </si>
  <si>
    <t>選手情報</t>
    <rPh sb="0" eb="4">
      <t xml:space="preserve">センシュジョウホウ </t>
    </rPh>
    <phoneticPr fontId="10"/>
  </si>
  <si>
    <t>背番号</t>
    <rPh sb="0" eb="3">
      <t xml:space="preserve">セバンゴウ </t>
    </rPh>
    <phoneticPr fontId="10"/>
  </si>
  <si>
    <t>選手名</t>
    <rPh sb="0" eb="2">
      <t xml:space="preserve">センシュ </t>
    </rPh>
    <rPh sb="2" eb="3">
      <t xml:space="preserve">メイ </t>
    </rPh>
    <phoneticPr fontId="10"/>
  </si>
  <si>
    <t>学年</t>
    <rPh sb="0" eb="2">
      <t xml:space="preserve">ガクネン </t>
    </rPh>
    <phoneticPr fontId="10"/>
  </si>
  <si>
    <t>生年月日</t>
    <rPh sb="0" eb="4">
      <t xml:space="preserve">セイネンガッピ </t>
    </rPh>
    <phoneticPr fontId="10"/>
  </si>
  <si>
    <t>身長</t>
    <rPh sb="0" eb="2">
      <t xml:space="preserve">シンチョウ </t>
    </rPh>
    <phoneticPr fontId="10"/>
  </si>
  <si>
    <t>最高到達点</t>
    <rPh sb="0" eb="5">
      <t xml:space="preserve">サイコウトウタツテン </t>
    </rPh>
    <phoneticPr fontId="10"/>
  </si>
  <si>
    <t>個人登録番号</t>
    <rPh sb="0" eb="6">
      <t xml:space="preserve">コジントウロクバンゴウ </t>
    </rPh>
    <phoneticPr fontId="10"/>
  </si>
  <si>
    <t>キャプテン</t>
    <phoneticPr fontId="10"/>
  </si>
  <si>
    <t>○</t>
    <phoneticPr fontId="10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</si>
  <si>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</si>
  <si>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</si>
  <si>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</si>
  <si>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</si>
  <si>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</si>
  <si>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</si>
  <si>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⑦</t>
    <phoneticPr fontId="1"/>
  </si>
  <si>
    <t>⑧</t>
    <phoneticPr fontId="1"/>
  </si>
  <si>
    <t>⑨</t>
    <phoneticPr fontId="1"/>
  </si>
  <si>
    <t>⑩</t>
    <phoneticPr fontId="1"/>
  </si>
  <si>
    <t>⑪</t>
    <phoneticPr fontId="1"/>
  </si>
  <si>
    <t>⑫</t>
    <phoneticPr fontId="1"/>
  </si>
  <si>
    <t>⑬</t>
    <phoneticPr fontId="1"/>
  </si>
  <si>
    <t>⑭</t>
    <phoneticPr fontId="1"/>
  </si>
  <si>
    <t>キャプンテは○を選択してください</t>
    <rPh sb="8" eb="10">
      <t xml:space="preserve">センタクシテクダサイ </t>
    </rPh>
    <phoneticPr fontId="10"/>
  </si>
  <si>
    <t>例　876-0848</t>
    <rPh sb="0" eb="1">
      <t xml:space="preserve">レイ </t>
    </rPh>
    <phoneticPr fontId="10"/>
  </si>
  <si>
    <t>連絡責任者</t>
    <rPh sb="0" eb="5">
      <t xml:space="preserve">レンラクセキンシャ </t>
    </rPh>
    <phoneticPr fontId="1"/>
  </si>
  <si>
    <t>連絡先</t>
    <rPh sb="0" eb="3">
      <t xml:space="preserve">レンラクサキ </t>
    </rPh>
    <phoneticPr fontId="1"/>
  </si>
  <si>
    <t>例　097-111-1111</t>
    <rPh sb="0" eb="1">
      <t xml:space="preserve">レイ </t>
    </rPh>
    <phoneticPr fontId="10"/>
  </si>
  <si>
    <t>携帯電話</t>
    <rPh sb="0" eb="2">
      <t xml:space="preserve">ケイタイ </t>
    </rPh>
    <rPh sb="2" eb="4">
      <t xml:space="preserve">デンワ </t>
    </rPh>
    <phoneticPr fontId="1"/>
  </si>
  <si>
    <t>メールアドレス</t>
    <phoneticPr fontId="1"/>
  </si>
  <si>
    <t>住　所</t>
    <rPh sb="0" eb="1">
      <t>ジュウ</t>
    </rPh>
    <rPh sb="2" eb="3">
      <t>ショ</t>
    </rPh>
    <phoneticPr fontId="15"/>
  </si>
  <si>
    <t>TEL</t>
    <phoneticPr fontId="15"/>
  </si>
  <si>
    <t>チーム集合写真貼付欄
送信していただいた写真データを係が貼り付けますのでこちらは空欄でお願いします。</t>
    <phoneticPr fontId="1"/>
  </si>
  <si>
    <t>監  督</t>
    <rPh sb="0" eb="1">
      <t>カン</t>
    </rPh>
    <rPh sb="3" eb="4">
      <t>ヨシ</t>
    </rPh>
    <phoneticPr fontId="15"/>
  </si>
  <si>
    <t>マネージャー</t>
    <phoneticPr fontId="15"/>
  </si>
  <si>
    <t>背番号</t>
    <rPh sb="0" eb="3">
      <t>セバンゴウ</t>
    </rPh>
    <phoneticPr fontId="15"/>
  </si>
  <si>
    <t>氏    名</t>
    <rPh sb="0" eb="6">
      <t>シメイ</t>
    </rPh>
    <phoneticPr fontId="15"/>
  </si>
  <si>
    <t>学年</t>
    <rPh sb="0" eb="2">
      <t>ガクネン</t>
    </rPh>
    <phoneticPr fontId="15"/>
  </si>
  <si>
    <t>身長</t>
    <rPh sb="0" eb="1">
      <t>ミ</t>
    </rPh>
    <rPh sb="1" eb="2">
      <t>チョウ</t>
    </rPh>
    <phoneticPr fontId="15"/>
  </si>
  <si>
    <t>最高到達点</t>
    <rPh sb="0" eb="1">
      <t>サイ</t>
    </rPh>
    <rPh sb="1" eb="2">
      <t>コウ</t>
    </rPh>
    <rPh sb="2" eb="5">
      <t>トウタツテン</t>
    </rPh>
    <phoneticPr fontId="1"/>
  </si>
  <si>
    <t>携帯電話</t>
    <rPh sb="0" eb="4">
      <t xml:space="preserve">ケイタイデンワ </t>
    </rPh>
    <phoneticPr fontId="1"/>
  </si>
  <si>
    <t>監督の連絡先でもかまいませんが、緊急の連絡の可能性もありますので、大会前、大会期間中を通して連絡が取れるものを記載してください。</t>
    <rPh sb="0" eb="2">
      <t xml:space="preserve">カントクデモ </t>
    </rPh>
    <rPh sb="3" eb="6">
      <t xml:space="preserve">レンラクサキデ </t>
    </rPh>
    <rPh sb="16" eb="18">
      <t xml:space="preserve">キンキュウノ </t>
    </rPh>
    <rPh sb="19" eb="21">
      <t xml:space="preserve">レンラクモ </t>
    </rPh>
    <rPh sb="22" eb="25">
      <t>カノウ</t>
    </rPh>
    <rPh sb="33" eb="36">
      <t xml:space="preserve">タイカイマエ、 </t>
    </rPh>
    <rPh sb="37" eb="42">
      <t xml:space="preserve">タイカイキカンチュウヲ </t>
    </rPh>
    <rPh sb="43" eb="44">
      <t xml:space="preserve">トオシテ </t>
    </rPh>
    <rPh sb="46" eb="48">
      <t xml:space="preserve">レンラクガトレル </t>
    </rPh>
    <rPh sb="55" eb="57">
      <t xml:space="preserve">キサイシテクダサイ。 </t>
    </rPh>
    <phoneticPr fontId="10"/>
  </si>
  <si>
    <t>通過順位の男女と順位を選択してください</t>
    <rPh sb="0" eb="4">
      <t xml:space="preserve">ツウウカジュンイ </t>
    </rPh>
    <rPh sb="5" eb="7">
      <t xml:space="preserve">ダンジョト </t>
    </rPh>
    <rPh sb="8" eb="10">
      <t xml:space="preserve">ジュンイヲ </t>
    </rPh>
    <rPh sb="11" eb="13">
      <t xml:space="preserve">センタクシテクダサイ </t>
    </rPh>
    <phoneticPr fontId="10"/>
  </si>
  <si>
    <t>※変更がある場合は、「エントリー変更届」に記載し、監督会議で提出する。</t>
    <rPh sb="25" eb="27">
      <t>カントク</t>
    </rPh>
    <rPh sb="27" eb="29">
      <t>カイギ</t>
    </rPh>
    <rPh sb="30" eb="32">
      <t>テイシュツ</t>
    </rPh>
    <phoneticPr fontId="1"/>
  </si>
  <si>
    <t>令和７年度　第３６回　全九州選抜高等学校バレーボール大会申し込み</t>
    <rPh sb="28" eb="29">
      <t xml:space="preserve">モウシコミ </t>
    </rPh>
    <phoneticPr fontId="10"/>
  </si>
  <si>
    <t>令和7年度　第36回全九州選抜高等学校バレーボール大会</t>
    <rPh sb="0" eb="2">
      <t xml:space="preserve">レイワ </t>
    </rPh>
    <rPh sb="3" eb="5">
      <t>ネンド</t>
    </rPh>
    <rPh sb="6" eb="7">
      <t>ダイ</t>
    </rPh>
    <rPh sb="9" eb="10">
      <t>カイ</t>
    </rPh>
    <rPh sb="10" eb="11">
      <t>ゼン</t>
    </rPh>
    <rPh sb="11" eb="13">
      <t>キュウシュウ</t>
    </rPh>
    <rPh sb="13" eb="15">
      <t>センバツ</t>
    </rPh>
    <rPh sb="15" eb="17">
      <t>コウトウ</t>
    </rPh>
    <rPh sb="17" eb="19">
      <t>ガッコウ</t>
    </rPh>
    <rPh sb="25" eb="27">
      <t>タイカイ</t>
    </rPh>
    <phoneticPr fontId="1"/>
  </si>
  <si>
    <t>肥後　一郎</t>
    <rPh sb="0" eb="2">
      <t>ヒゴ</t>
    </rPh>
    <rPh sb="3" eb="5">
      <t>イチロウ</t>
    </rPh>
    <phoneticPr fontId="10"/>
  </si>
  <si>
    <t>キャプテンは○を選択してください</t>
    <rPh sb="8" eb="10">
      <t xml:space="preserve">センタクシテクダサイ </t>
    </rPh>
    <phoneticPr fontId="10"/>
  </si>
  <si>
    <t>※各チームは校長印を押印し、を各県協会事務局に提出する。
　各県協会事務局は、取りまとめの上、熊本県高体連中島専門委員長に
　速やかに送付する。</t>
    <phoneticPr fontId="1"/>
  </si>
  <si>
    <t>※ MRSによるチーム選手加入一覧も、本申込書とあわせて提出する。</t>
    <phoneticPr fontId="1"/>
  </si>
  <si>
    <t>　変更時は、ＭＲＳ「チーム加入選手一覧」を合わせて提出する。</t>
    <rPh sb="1" eb="4">
      <t>ヘンコウジ</t>
    </rPh>
    <rPh sb="13" eb="15">
      <t>カニュウ</t>
    </rPh>
    <rPh sb="15" eb="17">
      <t>センシュ</t>
    </rPh>
    <rPh sb="17" eb="19">
      <t>イチラン</t>
    </rPh>
    <rPh sb="21" eb="22">
      <t>ア</t>
    </rPh>
    <rPh sb="25" eb="27">
      <t>テイシュツ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</si>
</sst>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0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16"/>
      <name val="HG行書体"/>
      <family val="4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2"/>
      <color theme="1"/>
      <name val="ＭＳ ゴシック"/>
      <family val="2"/>
      <charset val="128"/>
    </font>
    <font>
      <sz val="8"/>
      <color theme="1"/>
      <name val="ＭＳ Ｐゴシック"/>
      <family val="3"/>
      <charset val="128"/>
      <scheme val="minor"/>
    </font>
    <font>
      <sz val="11"/>
      <color theme="1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/>
      <top style="thin">
        <color auto="1"/>
      </top>
      <bottom style="dashed">
        <color auto="1"/>
      </bottom>
      <diagonal/>
    </border>
    <border>
      <left/>
      <right/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indexed="64"/>
      </right>
      <top style="dashed">
        <color auto="1"/>
      </top>
      <bottom/>
      <diagonal/>
    </border>
    <border>
      <left style="thin">
        <color indexed="64"/>
      </left>
      <right/>
      <top style="dashed">
        <color indexed="64"/>
      </top>
      <bottom style="thin">
        <color auto="1"/>
      </bottom>
      <diagonal/>
    </border>
    <border>
      <left/>
      <right/>
      <top style="dashed">
        <color indexed="64"/>
      </top>
      <bottom style="thin">
        <color auto="1"/>
      </bottom>
      <diagonal/>
    </border>
    <border>
      <left/>
      <right style="thin">
        <color indexed="64"/>
      </right>
      <top style="dashed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/>
  </cellStyleXfs>
  <cellXfs count="199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shrinkToFit="1"/>
    </xf>
    <xf numFmtId="0" fontId="7" fillId="0" borderId="0" xfId="0" applyFont="1">
      <alignment vertical="center"/>
    </xf>
    <xf numFmtId="0" fontId="7" fillId="0" borderId="0" xfId="0" applyFont="1" applyAlignment="1">
      <alignment vertical="center" shrinkToFi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8" fillId="0" borderId="0" xfId="0" applyFont="1">
      <alignment vertical="center"/>
    </xf>
    <xf numFmtId="0" fontId="7" fillId="0" borderId="0" xfId="0" applyFont="1" applyAlignment="1">
      <alignment vertical="center" textRotation="255" shrinkToFit="1"/>
    </xf>
    <xf numFmtId="0" fontId="5" fillId="0" borderId="13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3" fillId="0" borderId="18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4" xfId="0" applyFont="1" applyBorder="1" applyAlignment="1">
      <alignment vertical="center" shrinkToFit="1"/>
    </xf>
    <xf numFmtId="0" fontId="3" fillId="0" borderId="18" xfId="0" applyFont="1" applyBorder="1">
      <alignment vertical="center"/>
    </xf>
    <xf numFmtId="0" fontId="4" fillId="0" borderId="13" xfId="0" applyFont="1" applyBorder="1">
      <alignment vertical="center"/>
    </xf>
    <xf numFmtId="0" fontId="3" fillId="0" borderId="10" xfId="0" applyFont="1" applyBorder="1">
      <alignment vertical="center"/>
    </xf>
    <xf numFmtId="0" fontId="11" fillId="3" borderId="0" xfId="0" applyFont="1" applyFill="1">
      <alignment vertical="center"/>
    </xf>
    <xf numFmtId="0" fontId="0" fillId="3" borderId="0" xfId="0" applyFill="1">
      <alignment vertical="center"/>
    </xf>
    <xf numFmtId="0" fontId="0" fillId="3" borderId="35" xfId="0" applyFill="1" applyBorder="1">
      <alignment vertical="center"/>
    </xf>
    <xf numFmtId="0" fontId="0" fillId="3" borderId="31" xfId="0" applyFill="1" applyBorder="1">
      <alignment vertical="center"/>
    </xf>
    <xf numFmtId="0" fontId="0" fillId="3" borderId="33" xfId="0" applyFill="1" applyBorder="1">
      <alignment vertical="center"/>
    </xf>
    <xf numFmtId="0" fontId="0" fillId="3" borderId="38" xfId="0" applyFill="1" applyBorder="1">
      <alignment vertical="center"/>
    </xf>
    <xf numFmtId="0" fontId="0" fillId="3" borderId="29" xfId="0" applyFill="1" applyBorder="1">
      <alignment vertical="center"/>
    </xf>
    <xf numFmtId="0" fontId="0" fillId="3" borderId="43" xfId="0" applyFill="1" applyBorder="1">
      <alignment vertical="center"/>
    </xf>
    <xf numFmtId="0" fontId="0" fillId="3" borderId="37" xfId="0" applyFill="1" applyBorder="1">
      <alignment vertical="center"/>
    </xf>
    <xf numFmtId="0" fontId="0" fillId="3" borderId="40" xfId="0" applyFill="1" applyBorder="1">
      <alignment vertical="center"/>
    </xf>
    <xf numFmtId="0" fontId="0" fillId="3" borderId="27" xfId="0" applyFill="1" applyBorder="1">
      <alignment vertical="center"/>
    </xf>
    <xf numFmtId="0" fontId="0" fillId="3" borderId="46" xfId="0" applyFill="1" applyBorder="1">
      <alignment vertical="center"/>
    </xf>
    <xf numFmtId="0" fontId="0" fillId="3" borderId="47" xfId="0" applyFill="1" applyBorder="1">
      <alignment vertical="center"/>
    </xf>
    <xf numFmtId="0" fontId="0" fillId="3" borderId="28" xfId="0" applyFill="1" applyBorder="1">
      <alignment vertical="center"/>
    </xf>
    <xf numFmtId="0" fontId="0" fillId="2" borderId="42" xfId="0" applyFill="1" applyBorder="1">
      <alignment vertical="center"/>
    </xf>
    <xf numFmtId="0" fontId="3" fillId="0" borderId="23" xfId="0" applyFont="1" applyBorder="1" applyAlignment="1">
      <alignment vertical="center" wrapText="1"/>
    </xf>
    <xf numFmtId="0" fontId="0" fillId="3" borderId="26" xfId="0" applyFill="1" applyBorder="1">
      <alignment vertical="center"/>
    </xf>
    <xf numFmtId="0" fontId="0" fillId="0" borderId="0" xfId="0" applyAlignment="1"/>
    <xf numFmtId="0" fontId="14" fillId="0" borderId="13" xfId="0" applyFont="1" applyBorder="1" applyAlignment="1">
      <alignment horizontal="center" vertical="center" shrinkToFit="1"/>
    </xf>
    <xf numFmtId="0" fontId="14" fillId="0" borderId="13" xfId="0" applyFont="1" applyBorder="1" applyAlignment="1">
      <alignment horizontal="distributed" vertical="center" shrinkToFit="1"/>
    </xf>
    <xf numFmtId="0" fontId="14" fillId="0" borderId="13" xfId="2" applyFont="1" applyBorder="1" applyAlignment="1">
      <alignment horizontal="center" vertical="center" shrinkToFit="1"/>
    </xf>
    <xf numFmtId="0" fontId="14" fillId="0" borderId="13" xfId="2" applyFont="1" applyBorder="1" applyAlignment="1">
      <alignment horizontal="distributed" vertical="center" justifyLastLine="1"/>
    </xf>
    <xf numFmtId="49" fontId="14" fillId="0" borderId="52" xfId="0" applyNumberFormat="1" applyFont="1" applyBorder="1" applyAlignment="1">
      <alignment horizontal="center" vertical="center" shrinkToFit="1"/>
    </xf>
    <xf numFmtId="0" fontId="14" fillId="0" borderId="13" xfId="2" applyFont="1" applyBorder="1" applyAlignment="1">
      <alignment horizontal="distributed" vertical="center"/>
    </xf>
    <xf numFmtId="0" fontId="14" fillId="0" borderId="0" xfId="0" applyFont="1" applyAlignment="1"/>
    <xf numFmtId="0" fontId="0" fillId="0" borderId="36" xfId="0" applyBorder="1" applyAlignment="1" applyProtection="1">
      <alignment vertical="center" shrinkToFit="1"/>
      <protection locked="0"/>
    </xf>
    <xf numFmtId="0" fontId="0" fillId="0" borderId="6" xfId="0" applyBorder="1" applyAlignment="1" applyProtection="1">
      <alignment vertical="center" shrinkToFit="1"/>
      <protection locked="0"/>
    </xf>
    <xf numFmtId="0" fontId="0" fillId="0" borderId="34" xfId="0" applyBorder="1" applyAlignment="1" applyProtection="1">
      <alignment vertical="center" shrinkToFit="1"/>
      <protection locked="0"/>
    </xf>
    <xf numFmtId="0" fontId="0" fillId="0" borderId="32" xfId="0" applyBorder="1" applyAlignment="1" applyProtection="1">
      <alignment vertical="center" shrinkToFit="1"/>
      <protection locked="0"/>
    </xf>
    <xf numFmtId="0" fontId="0" fillId="0" borderId="30" xfId="0" applyBorder="1" applyAlignment="1" applyProtection="1">
      <alignment vertical="center" shrinkToFit="1"/>
      <protection locked="0"/>
    </xf>
    <xf numFmtId="0" fontId="0" fillId="0" borderId="44" xfId="0" applyBorder="1" applyAlignment="1" applyProtection="1">
      <alignment vertical="center" shrinkToFit="1"/>
      <protection locked="0"/>
    </xf>
    <xf numFmtId="0" fontId="0" fillId="0" borderId="12" xfId="0" applyBorder="1" applyAlignment="1" applyProtection="1">
      <alignment vertical="center" shrinkToFit="1"/>
      <protection locked="0"/>
    </xf>
    <xf numFmtId="0" fontId="0" fillId="0" borderId="45" xfId="0" applyBorder="1" applyAlignment="1" applyProtection="1">
      <alignment vertical="center" shrinkToFit="1"/>
      <protection locked="0"/>
    </xf>
    <xf numFmtId="0" fontId="0" fillId="0" borderId="0" xfId="0" applyProtection="1">
      <alignment vertical="center"/>
      <protection locked="0"/>
    </xf>
    <xf numFmtId="0" fontId="0" fillId="0" borderId="49" xfId="0" applyBorder="1" applyAlignment="1" applyProtection="1">
      <alignment vertical="center" shrinkToFit="1"/>
      <protection locked="0"/>
    </xf>
    <xf numFmtId="0" fontId="0" fillId="0" borderId="50" xfId="0" applyBorder="1" applyAlignment="1" applyProtection="1">
      <alignment vertical="center" shrinkToFit="1"/>
      <protection locked="0"/>
    </xf>
    <xf numFmtId="0" fontId="0" fillId="0" borderId="39" xfId="0" applyBorder="1" applyAlignment="1" applyProtection="1">
      <alignment vertical="center" shrinkToFit="1"/>
      <protection locked="0"/>
    </xf>
    <xf numFmtId="0" fontId="0" fillId="0" borderId="41" xfId="0" applyBorder="1" applyAlignment="1" applyProtection="1">
      <alignment vertical="center" shrinkToFit="1"/>
      <protection locked="0"/>
    </xf>
    <xf numFmtId="0" fontId="0" fillId="0" borderId="48" xfId="0" applyBorder="1" applyProtection="1">
      <alignment vertical="center"/>
      <protection locked="0"/>
    </xf>
    <xf numFmtId="0" fontId="0" fillId="0" borderId="47" xfId="0" applyBorder="1" applyProtection="1">
      <alignment vertical="center"/>
      <protection locked="0"/>
    </xf>
    <xf numFmtId="0" fontId="4" fillId="0" borderId="0" xfId="0" applyFont="1" applyAlignment="1">
      <alignment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13" xfId="0" applyFont="1" applyBorder="1" applyAlignment="1">
      <alignment vertical="center" shrinkToFit="1"/>
    </xf>
    <xf numFmtId="0" fontId="0" fillId="3" borderId="40" xfId="0" applyFill="1" applyBorder="1" applyProtection="1">
      <alignment vertical="center"/>
      <protection locked="0"/>
    </xf>
    <xf numFmtId="0" fontId="19" fillId="0" borderId="36" xfId="0" applyFont="1" applyBorder="1" applyAlignment="1" applyProtection="1">
      <alignment vertical="center" shrinkToFit="1"/>
      <protection locked="0"/>
    </xf>
    <xf numFmtId="0" fontId="20" fillId="0" borderId="30" xfId="1" applyFont="1" applyFill="1" applyBorder="1" applyAlignment="1" applyProtection="1">
      <alignment vertical="center" shrinkToFit="1"/>
      <protection locked="0"/>
    </xf>
    <xf numFmtId="0" fontId="21" fillId="0" borderId="0" xfId="1" applyFont="1" applyFill="1" applyBorder="1" applyAlignment="1" applyProtection="1">
      <alignment vertical="center" shrinkToFit="1"/>
      <protection locked="0"/>
    </xf>
    <xf numFmtId="0" fontId="4" fillId="0" borderId="0" xfId="0" applyFont="1" applyAlignment="1">
      <alignment horizontal="distributed" vertical="center" indent="2"/>
    </xf>
    <xf numFmtId="0" fontId="4" fillId="0" borderId="0" xfId="0" applyFont="1" applyAlignment="1">
      <alignment horizontal="left" vertical="center" indent="2"/>
    </xf>
    <xf numFmtId="0" fontId="11" fillId="0" borderId="0" xfId="0" applyFont="1">
      <alignment vertical="center"/>
    </xf>
    <xf numFmtId="0" fontId="0" fillId="0" borderId="26" xfId="0" applyBorder="1">
      <alignment vertical="center"/>
    </xf>
    <xf numFmtId="0" fontId="0" fillId="0" borderId="42" xfId="0" applyBorder="1">
      <alignment vertical="center"/>
    </xf>
    <xf numFmtId="0" fontId="0" fillId="0" borderId="40" xfId="0" applyBorder="1">
      <alignment vertical="center"/>
    </xf>
    <xf numFmtId="0" fontId="0" fillId="0" borderId="27" xfId="0" applyBorder="1">
      <alignment vertical="center"/>
    </xf>
    <xf numFmtId="0" fontId="0" fillId="0" borderId="46" xfId="0" applyBorder="1">
      <alignment vertical="center"/>
    </xf>
    <xf numFmtId="0" fontId="0" fillId="0" borderId="28" xfId="0" applyBorder="1">
      <alignment vertical="center"/>
    </xf>
    <xf numFmtId="0" fontId="0" fillId="0" borderId="40" xfId="0" applyBorder="1" applyProtection="1">
      <alignment vertical="center"/>
      <protection locked="0"/>
    </xf>
    <xf numFmtId="0" fontId="0" fillId="0" borderId="47" xfId="0" applyBorder="1">
      <alignment vertical="center"/>
    </xf>
    <xf numFmtId="0" fontId="0" fillId="3" borderId="60" xfId="0" applyFill="1" applyBorder="1">
      <alignment vertical="center"/>
    </xf>
    <xf numFmtId="0" fontId="0" fillId="3" borderId="61" xfId="0" applyFill="1" applyBorder="1" applyAlignment="1">
      <alignment horizontal="center" vertical="center"/>
    </xf>
    <xf numFmtId="0" fontId="0" fillId="3" borderId="62" xfId="0" applyFill="1" applyBorder="1" applyAlignment="1">
      <alignment horizontal="center" vertical="center"/>
    </xf>
    <xf numFmtId="0" fontId="0" fillId="3" borderId="63" xfId="0" applyFill="1" applyBorder="1" applyAlignment="1">
      <alignment horizontal="center" vertical="center"/>
    </xf>
    <xf numFmtId="0" fontId="0" fillId="0" borderId="53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0" fontId="0" fillId="0" borderId="54" xfId="0" applyBorder="1" applyAlignment="1" applyProtection="1">
      <alignment horizontal="center" vertical="center"/>
      <protection locked="0"/>
    </xf>
    <xf numFmtId="0" fontId="0" fillId="0" borderId="5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4" fontId="0" fillId="0" borderId="13" xfId="0" applyNumberFormat="1" applyBorder="1" applyAlignment="1" applyProtection="1">
      <alignment horizontal="center" vertical="center"/>
      <protection locked="0"/>
    </xf>
    <xf numFmtId="0" fontId="0" fillId="0" borderId="56" xfId="0" applyBorder="1" applyAlignment="1" applyProtection="1">
      <alignment horizontal="center" vertical="center"/>
      <protection locked="0"/>
    </xf>
    <xf numFmtId="0" fontId="0" fillId="0" borderId="57" xfId="0" applyBorder="1" applyAlignment="1" applyProtection="1">
      <alignment horizontal="center" vertical="center"/>
      <protection locked="0"/>
    </xf>
    <xf numFmtId="0" fontId="0" fillId="0" borderId="58" xfId="0" applyBorder="1" applyAlignment="1" applyProtection="1">
      <alignment horizontal="center" vertical="center"/>
      <protection locked="0"/>
    </xf>
    <xf numFmtId="14" fontId="0" fillId="0" borderId="58" xfId="0" applyNumberFormat="1" applyBorder="1" applyAlignment="1" applyProtection="1">
      <alignment horizontal="center" vertical="center"/>
      <protection locked="0"/>
    </xf>
    <xf numFmtId="0" fontId="0" fillId="0" borderId="59" xfId="0" applyBorder="1" applyAlignment="1" applyProtection="1">
      <alignment horizontal="center" vertical="center"/>
      <protection locked="0"/>
    </xf>
    <xf numFmtId="0" fontId="0" fillId="0" borderId="60" xfId="0" applyBorder="1">
      <alignment vertical="center"/>
    </xf>
    <xf numFmtId="0" fontId="0" fillId="0" borderId="6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0" fillId="0" borderId="2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35" xfId="0" applyBorder="1" applyAlignment="1">
      <alignment vertical="center" shrinkToFit="1"/>
    </xf>
    <xf numFmtId="0" fontId="0" fillId="0" borderId="31" xfId="0" applyBorder="1" applyAlignment="1">
      <alignment vertical="center" shrinkToFit="1"/>
    </xf>
    <xf numFmtId="0" fontId="0" fillId="0" borderId="33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43" xfId="0" applyBorder="1" applyAlignment="1">
      <alignment vertical="center" shrinkToFit="1"/>
    </xf>
    <xf numFmtId="0" fontId="0" fillId="0" borderId="37" xfId="0" applyBorder="1" applyAlignment="1">
      <alignment vertical="center" shrinkToFit="1"/>
    </xf>
    <xf numFmtId="0" fontId="0" fillId="0" borderId="28" xfId="0" applyBorder="1" applyAlignment="1">
      <alignment vertical="center" shrinkToFit="1"/>
    </xf>
    <xf numFmtId="0" fontId="0" fillId="0" borderId="38" xfId="0" applyBorder="1" applyAlignment="1">
      <alignment vertical="center" shrinkToFit="1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5" fillId="0" borderId="8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57" fontId="5" fillId="0" borderId="8" xfId="0" applyNumberFormat="1" applyFont="1" applyBorder="1" applyAlignment="1">
      <alignment horizontal="center" vertical="center" shrinkToFit="1"/>
    </xf>
    <xf numFmtId="57" fontId="5" fillId="0" borderId="12" xfId="0" applyNumberFormat="1" applyFont="1" applyBorder="1" applyAlignment="1">
      <alignment horizontal="center" vertical="center" shrinkToFit="1"/>
    </xf>
    <xf numFmtId="57" fontId="5" fillId="0" borderId="9" xfId="0" applyNumberFormat="1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 shrinkToFit="1"/>
    </xf>
    <xf numFmtId="0" fontId="4" fillId="0" borderId="25" xfId="0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12" fillId="0" borderId="8" xfId="1" applyFont="1" applyBorder="1" applyAlignment="1">
      <alignment horizontal="center" vertical="center"/>
    </xf>
    <xf numFmtId="0" fontId="12" fillId="0" borderId="12" xfId="1" applyFont="1" applyBorder="1" applyAlignment="1">
      <alignment horizontal="center" vertical="center"/>
    </xf>
    <xf numFmtId="0" fontId="12" fillId="0" borderId="9" xfId="1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4" fillId="0" borderId="6" xfId="0" applyFont="1" applyBorder="1" applyAlignment="1">
      <alignment horizontal="distributed" vertical="center" indent="2"/>
    </xf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distributed" vertical="center"/>
    </xf>
    <xf numFmtId="0" fontId="4" fillId="0" borderId="13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2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57" fontId="4" fillId="0" borderId="1" xfId="0" applyNumberFormat="1" applyFont="1" applyBorder="1" applyAlignment="1">
      <alignment horizontal="center" vertical="center"/>
    </xf>
    <xf numFmtId="57" fontId="4" fillId="0" borderId="2" xfId="0" applyNumberFormat="1" applyFont="1" applyBorder="1" applyAlignment="1">
      <alignment horizontal="center" vertical="center"/>
    </xf>
    <xf numFmtId="57" fontId="4" fillId="0" borderId="3" xfId="0" applyNumberFormat="1" applyFont="1" applyBorder="1" applyAlignment="1">
      <alignment horizontal="center" vertical="center"/>
    </xf>
    <xf numFmtId="57" fontId="4" fillId="0" borderId="5" xfId="0" applyNumberFormat="1" applyFont="1" applyBorder="1" applyAlignment="1">
      <alignment horizontal="center" vertical="center"/>
    </xf>
    <xf numFmtId="57" fontId="4" fillId="0" borderId="6" xfId="0" applyNumberFormat="1" applyFont="1" applyBorder="1" applyAlignment="1">
      <alignment horizontal="center" vertical="center"/>
    </xf>
    <xf numFmtId="57" fontId="4" fillId="0" borderId="7" xfId="0" applyNumberFormat="1" applyFont="1" applyBorder="1" applyAlignment="1">
      <alignment horizontal="center" vertical="center"/>
    </xf>
    <xf numFmtId="0" fontId="14" fillId="0" borderId="8" xfId="0" applyFont="1" applyBorder="1" applyAlignment="1">
      <alignment horizontal="distributed" vertical="center" justifyLastLine="1"/>
    </xf>
    <xf numFmtId="0" fontId="14" fillId="0" borderId="9" xfId="0" applyFont="1" applyBorder="1" applyAlignment="1">
      <alignment horizontal="distributed" vertical="center" justifyLastLine="1"/>
    </xf>
    <xf numFmtId="0" fontId="14" fillId="0" borderId="8" xfId="0" applyFont="1" applyBorder="1" applyAlignment="1">
      <alignment horizontal="center" vertical="center" shrinkToFit="1"/>
    </xf>
    <xf numFmtId="0" fontId="14" fillId="0" borderId="9" xfId="0" applyFont="1" applyBorder="1" applyAlignment="1">
      <alignment horizontal="center" vertical="center" shrinkToFit="1"/>
    </xf>
    <xf numFmtId="0" fontId="14" fillId="0" borderId="8" xfId="2" applyFont="1" applyBorder="1" applyAlignment="1">
      <alignment horizontal="center" vertical="center" justifyLastLine="1"/>
    </xf>
    <xf numFmtId="0" fontId="14" fillId="0" borderId="9" xfId="2" applyFont="1" applyBorder="1" applyAlignment="1">
      <alignment horizontal="center" vertical="center" justifyLastLine="1"/>
    </xf>
    <xf numFmtId="0" fontId="14" fillId="0" borderId="51" xfId="2" applyFont="1" applyBorder="1" applyAlignment="1">
      <alignment horizontal="center" vertical="center" justifyLastLine="1" shrinkToFit="1"/>
    </xf>
    <xf numFmtId="0" fontId="13" fillId="0" borderId="8" xfId="0" applyFont="1" applyBorder="1" applyAlignment="1">
      <alignment horizontal="center" vertical="center" shrinkToFit="1"/>
    </xf>
    <xf numFmtId="0" fontId="13" fillId="0" borderId="12" xfId="0" applyFont="1" applyBorder="1" applyAlignment="1">
      <alignment horizontal="center" vertical="center" shrinkToFit="1"/>
    </xf>
    <xf numFmtId="0" fontId="13" fillId="0" borderId="9" xfId="0" applyFont="1" applyBorder="1" applyAlignment="1">
      <alignment horizontal="center" vertical="center" shrinkToFit="1"/>
    </xf>
    <xf numFmtId="0" fontId="14" fillId="0" borderId="12" xfId="0" applyFont="1" applyBorder="1" applyAlignment="1">
      <alignment horizontal="center" vertical="center" shrinkToFit="1"/>
    </xf>
    <xf numFmtId="0" fontId="16" fillId="0" borderId="8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0" fillId="3" borderId="28" xfId="0" applyFill="1" applyBorder="1" applyAlignment="1">
      <alignment horizontal="left" vertical="center" wrapText="1"/>
    </xf>
    <xf numFmtId="0" fontId="0" fillId="3" borderId="0" xfId="0" applyFill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7" fillId="0" borderId="13" xfId="0" applyFont="1" applyBorder="1" applyAlignment="1">
      <alignment horizontal="center" vertical="center" shrinkToFit="1"/>
    </xf>
    <xf numFmtId="0" fontId="7" fillId="0" borderId="0" xfId="0" applyFont="1" applyAlignment="1">
      <alignment horizontal="left" vertical="center"/>
    </xf>
    <xf numFmtId="0" fontId="7" fillId="0" borderId="13" xfId="0" applyFont="1" applyBorder="1" applyAlignment="1">
      <alignment horizontal="distributed" vertical="center" indent="4"/>
    </xf>
    <xf numFmtId="0" fontId="7" fillId="0" borderId="13" xfId="0" applyFont="1" applyBorder="1" applyAlignment="1">
      <alignment horizontal="distributed" vertical="center" indent="1"/>
    </xf>
    <xf numFmtId="0" fontId="7" fillId="0" borderId="13" xfId="0" applyFont="1" applyBorder="1" applyAlignment="1">
      <alignment horizontal="center" vertical="center"/>
    </xf>
    <xf numFmtId="0" fontId="7" fillId="0" borderId="13" xfId="0" applyFont="1" applyBorder="1" applyAlignment="1">
      <alignment horizontal="distributed" vertical="center" indent="2"/>
    </xf>
    <xf numFmtId="0" fontId="7" fillId="0" borderId="13" xfId="0" applyFont="1" applyBorder="1" applyAlignment="1">
      <alignment horizontal="center" vertical="center" textRotation="255" shrinkToFit="1"/>
    </xf>
  </cellXfs>
  <cellStyles count="3">
    <cellStyle name="ハイパーリンク" xfId="1" builtinId="8"/>
    <cellStyle name="標準" xfId="0" builtinId="0"/>
    <cellStyle name="標準 4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171302</xdr:colOff>
      <xdr:row>1</xdr:row>
      <xdr:rowOff>259332</xdr:rowOff>
    </xdr:from>
    <xdr:to>
      <xdr:col>18</xdr:col>
      <xdr:colOff>583513</xdr:colOff>
      <xdr:row>11</xdr:row>
      <xdr:rowOff>205946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98643D5-7168-46CA-9F3E-28974663EFF7}"/>
            </a:ext>
          </a:extLst>
        </xdr:cNvPr>
        <xdr:cNvSpPr txBox="1"/>
      </xdr:nvSpPr>
      <xdr:spPr>
        <a:xfrm>
          <a:off x="5539626" y="547656"/>
          <a:ext cx="4407563" cy="252093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>
              <a:latin typeface="+mn-ea"/>
              <a:ea typeface="+mn-ea"/>
            </a:rPr>
            <a:t>※MRS</a:t>
          </a:r>
          <a:r>
            <a:rPr kumimoji="1" lang="ja-JP" altLang="en-US" sz="1200">
              <a:latin typeface="+mn-ea"/>
              <a:ea typeface="+mn-ea"/>
            </a:rPr>
            <a:t>で登録済みのスタッフ・選手を記入してください。</a:t>
          </a:r>
        </a:p>
        <a:p>
          <a:endParaRPr kumimoji="1" lang="en-US" altLang="ja-JP" sz="1200">
            <a:latin typeface="+mn-ea"/>
            <a:ea typeface="+mn-ea"/>
          </a:endParaRPr>
        </a:p>
        <a:p>
          <a:r>
            <a:rPr kumimoji="1" lang="en-US" altLang="ja-JP" sz="1200">
              <a:latin typeface="+mn-ea"/>
              <a:ea typeface="+mn-ea"/>
            </a:rPr>
            <a:t>※</a:t>
          </a:r>
          <a:r>
            <a:rPr kumimoji="1" lang="ja-JP" altLang="en-US" sz="1200">
              <a:latin typeface="+mn-ea"/>
              <a:ea typeface="+mn-ea"/>
            </a:rPr>
            <a:t>入力したデータがプログラム掲載の資料になります。</a:t>
          </a:r>
          <a:endParaRPr kumimoji="1" lang="en-US" altLang="ja-JP" sz="1200">
            <a:latin typeface="+mn-ea"/>
            <a:ea typeface="+mn-ea"/>
          </a:endParaRPr>
        </a:p>
        <a:p>
          <a:endParaRPr kumimoji="1" lang="en-US" altLang="ja-JP" sz="1200">
            <a:latin typeface="+mn-ea"/>
            <a:ea typeface="+mn-ea"/>
          </a:endParaRPr>
        </a:p>
        <a:p>
          <a:r>
            <a:rPr kumimoji="1" lang="en-US" altLang="ja-JP" sz="1200">
              <a:latin typeface="+mn-ea"/>
              <a:ea typeface="+mn-ea"/>
            </a:rPr>
            <a:t>※ </a:t>
          </a:r>
          <a:r>
            <a:rPr kumimoji="1" lang="ja-JP" altLang="en-US" sz="1200">
              <a:latin typeface="+mn-ea"/>
              <a:ea typeface="+mn-ea"/>
            </a:rPr>
            <a:t>チームは本申込を</a:t>
          </a:r>
          <a:r>
            <a:rPr kumimoji="1" lang="ja-JP" altLang="en-US" sz="1200">
              <a:solidFill>
                <a:srgbClr val="FF0000"/>
              </a:solidFill>
              <a:latin typeface="+mn-ea"/>
              <a:ea typeface="+mn-ea"/>
            </a:rPr>
            <a:t>各県協会事務局にメール</a:t>
          </a:r>
          <a:r>
            <a:rPr kumimoji="1" lang="ja-JP" altLang="en-US" sz="1200">
              <a:latin typeface="+mn-ea"/>
              <a:ea typeface="+mn-ea"/>
            </a:rPr>
            <a:t>送信し、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　</a:t>
          </a:r>
          <a:r>
            <a:rPr kumimoji="1" lang="en-US" altLang="ja-JP" sz="1200" baseline="0">
              <a:latin typeface="+mn-ea"/>
              <a:ea typeface="+mn-ea"/>
            </a:rPr>
            <a:t> </a:t>
          </a:r>
          <a:r>
            <a:rPr kumimoji="1" lang="ja-JP" altLang="en-US" sz="1200">
              <a:latin typeface="+mn-ea"/>
              <a:ea typeface="+mn-ea"/>
            </a:rPr>
            <a:t>各県協会事務局は、全てのチームの申込を集約し、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　</a:t>
          </a:r>
          <a:r>
            <a:rPr kumimoji="1" lang="en-US" altLang="ja-JP" sz="1200">
              <a:latin typeface="+mn-ea"/>
              <a:ea typeface="+mn-ea"/>
            </a:rPr>
            <a:t> </a:t>
          </a:r>
          <a:r>
            <a:rPr kumimoji="1" lang="ja-JP" altLang="en-US" sz="1200">
              <a:latin typeface="+mn-ea"/>
              <a:ea typeface="+mn-ea"/>
            </a:rPr>
            <a:t>１月２７日</a:t>
          </a:r>
          <a:r>
            <a:rPr kumimoji="1" lang="en-US" altLang="ja-JP" sz="1200">
              <a:latin typeface="+mn-ea"/>
              <a:ea typeface="+mn-ea"/>
            </a:rPr>
            <a:t>(</a:t>
          </a:r>
          <a:r>
            <a:rPr kumimoji="1" lang="ja-JP" altLang="en-US" sz="1200">
              <a:latin typeface="+mn-ea"/>
              <a:ea typeface="+mn-ea"/>
            </a:rPr>
            <a:t>火</a:t>
          </a:r>
          <a:r>
            <a:rPr kumimoji="1" lang="en-US" altLang="ja-JP" sz="1200">
              <a:latin typeface="+mn-ea"/>
              <a:ea typeface="+mn-ea"/>
            </a:rPr>
            <a:t>)</a:t>
          </a:r>
          <a:r>
            <a:rPr kumimoji="1" lang="ja-JP" altLang="en-US" sz="1200">
              <a:latin typeface="+mn-ea"/>
              <a:ea typeface="+mn-ea"/>
            </a:rPr>
            <a:t> １７時までに、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　</a:t>
          </a:r>
          <a:r>
            <a:rPr kumimoji="1" lang="en-US" altLang="ja-JP" sz="1200">
              <a:latin typeface="+mn-ea"/>
              <a:ea typeface="+mn-ea"/>
            </a:rPr>
            <a:t> </a:t>
          </a:r>
          <a:r>
            <a:rPr kumimoji="1" lang="ja-JP" altLang="en-US" sz="1200">
              <a:latin typeface="+mn-ea"/>
              <a:ea typeface="+mn-ea"/>
            </a:rPr>
            <a:t>熊本県高体連中島専門委員長にメール送信してください。</a:t>
          </a:r>
          <a:endParaRPr kumimoji="1" lang="en-US" altLang="ja-JP" sz="1200">
            <a:latin typeface="+mn-ea"/>
            <a:ea typeface="+mn-ea"/>
          </a:endParaRPr>
        </a:p>
        <a:p>
          <a:endParaRPr kumimoji="1" lang="en-US" altLang="ja-JP" sz="1200">
            <a:latin typeface="+mn-ea"/>
            <a:ea typeface="+mn-ea"/>
          </a:endParaRPr>
        </a:p>
        <a:p>
          <a:r>
            <a:rPr kumimoji="1" lang="en-US" altLang="ja-JP" sz="1200">
              <a:latin typeface="+mn-ea"/>
              <a:ea typeface="+mn-ea"/>
            </a:rPr>
            <a:t>※</a:t>
          </a:r>
          <a:r>
            <a:rPr kumimoji="1" lang="ja-JP" altLang="en-US" sz="1200">
              <a:latin typeface="+mn-ea"/>
              <a:ea typeface="+mn-ea"/>
            </a:rPr>
            <a:t> 別途参加申込書を、</a:t>
          </a:r>
          <a:r>
            <a:rPr kumimoji="1" lang="ja-JP" altLang="en-US" sz="1200">
              <a:solidFill>
                <a:srgbClr val="FF0000"/>
              </a:solidFill>
              <a:latin typeface="+mn-ea"/>
              <a:ea typeface="+mn-ea"/>
            </a:rPr>
            <a:t>各県協会事務局に</a:t>
          </a:r>
          <a:endParaRPr kumimoji="1" lang="en-US" altLang="ja-JP" sz="1200">
            <a:solidFill>
              <a:srgbClr val="FF0000"/>
            </a:solidFill>
            <a:latin typeface="+mn-ea"/>
            <a:ea typeface="+mn-ea"/>
          </a:endParaRPr>
        </a:p>
        <a:p>
          <a:r>
            <a:rPr kumimoji="1" lang="ja-JP" altLang="en-US" sz="1200" baseline="0">
              <a:latin typeface="+mn-ea"/>
              <a:ea typeface="+mn-ea"/>
            </a:rPr>
            <a:t>　　</a:t>
          </a:r>
          <a:r>
            <a:rPr kumimoji="1" lang="ja-JP" altLang="en-US" sz="1200">
              <a:latin typeface="+mn-ea"/>
              <a:ea typeface="+mn-ea"/>
            </a:rPr>
            <a:t>速やかに提出すること。</a:t>
          </a:r>
          <a:endParaRPr kumimoji="1" lang="en-US" altLang="ja-JP" sz="1200">
            <a:latin typeface="+mn-ea"/>
            <a:ea typeface="+mn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123825</xdr:colOff>
      <xdr:row>3</xdr:row>
      <xdr:rowOff>323850</xdr:rowOff>
    </xdr:from>
    <xdr:to>
      <xdr:col>10</xdr:col>
      <xdr:colOff>304800</xdr:colOff>
      <xdr:row>3</xdr:row>
      <xdr:rowOff>1695450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E0A2399-6C24-3B41-86BF-A60D4AC1265D}"/>
            </a:ext>
          </a:extLst>
        </xdr:cNvPr>
        <xdr:cNvSpPr/>
      </xdr:nvSpPr>
      <xdr:spPr>
        <a:xfrm>
          <a:off x="3908425" y="946150"/>
          <a:ext cx="2873375" cy="1371600"/>
        </a:xfrm>
        <a:prstGeom prst="rect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/>
            <a:t>＜注意＞</a:t>
          </a:r>
          <a:endParaRPr kumimoji="1" lang="en-US" altLang="ja-JP" sz="1600"/>
        </a:p>
        <a:p>
          <a:pPr algn="l"/>
          <a:r>
            <a:rPr kumimoji="1" lang="ja-JP" altLang="en-US" sz="1600"/>
            <a:t>こちらのシートは変更しないでください。保護をかけています。</a:t>
          </a:r>
          <a:endParaRPr kumimoji="1" lang="en-US" altLang="ja-JP" sz="1600"/>
        </a:p>
      </xdr:txBody>
    </xdr:sp>
    <xdr:clientData/>
  </xdr:twoCellAnchor>
  <xdr:twoCellAnchor>
    <xdr:from>
      <xdr:col>6</xdr:col>
      <xdr:colOff>123825</xdr:colOff>
      <xdr:row>3</xdr:row>
      <xdr:rowOff>323850</xdr:rowOff>
    </xdr:from>
    <xdr:to>
      <xdr:col>10</xdr:col>
      <xdr:colOff>304800</xdr:colOff>
      <xdr:row>3</xdr:row>
      <xdr:rowOff>1695450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45D9FF99-93B2-B34E-A7F8-7CA1E8040EDB}"/>
            </a:ext>
          </a:extLst>
        </xdr:cNvPr>
        <xdr:cNvSpPr/>
      </xdr:nvSpPr>
      <xdr:spPr>
        <a:xfrm>
          <a:off x="3908425" y="946150"/>
          <a:ext cx="2873375" cy="1371600"/>
        </a:xfrm>
        <a:prstGeom prst="rect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/>
            <a:t>＜注意＞</a:t>
          </a:r>
          <a:endParaRPr kumimoji="1" lang="en-US" altLang="ja-JP" sz="1600"/>
        </a:p>
        <a:p>
          <a:pPr algn="l"/>
          <a:r>
            <a:rPr kumimoji="1" lang="ja-JP" altLang="en-US" sz="1600"/>
            <a:t>こちらのシートは変更しないでください。保護をかけています。</a:t>
          </a:r>
          <a:endParaRPr kumimoji="1" lang="en-US" altLang="ja-JP" sz="1600"/>
        </a:p>
      </xdr:txBody>
    </xdr:sp>
    <xdr:clientData/>
  </xdr:twoCellAnchor>
  <xdr:twoCellAnchor>
    <xdr:from>
      <xdr:col>6</xdr:col>
      <xdr:colOff>123825</xdr:colOff>
      <xdr:row>3</xdr:row>
      <xdr:rowOff>323850</xdr:rowOff>
    </xdr:from>
    <xdr:to>
      <xdr:col>10</xdr:col>
      <xdr:colOff>304800</xdr:colOff>
      <xdr:row>3</xdr:row>
      <xdr:rowOff>1695450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28877F86-C6F5-8440-A545-7A2D5D516566}"/>
            </a:ext>
          </a:extLst>
        </xdr:cNvPr>
        <xdr:cNvSpPr/>
      </xdr:nvSpPr>
      <xdr:spPr>
        <a:xfrm>
          <a:off x="3908425" y="946150"/>
          <a:ext cx="2873375" cy="1371600"/>
        </a:xfrm>
        <a:prstGeom prst="rect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/>
            <a:t>＜注意＞</a:t>
          </a:r>
          <a:endParaRPr kumimoji="1" lang="en-US" altLang="ja-JP" sz="1600"/>
        </a:p>
        <a:p>
          <a:pPr algn="l"/>
          <a:r>
            <a:rPr kumimoji="1" lang="ja-JP" altLang="en-US" sz="1600"/>
            <a:t>こちらのシートは変更しないでください。保護をかけています。</a:t>
          </a:r>
          <a:endParaRPr kumimoji="1" lang="en-US" altLang="ja-JP" sz="16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388620</xdr:colOff>
      <xdr:row>1</xdr:row>
      <xdr:rowOff>121920</xdr:rowOff>
    </xdr:from>
    <xdr:to>
      <xdr:col>20</xdr:col>
      <xdr:colOff>213360</xdr:colOff>
      <xdr:row>26</xdr:row>
      <xdr:rowOff>144780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EAA3AC6-857E-4FAF-B8B3-9B359C86192F}"/>
            </a:ext>
          </a:extLst>
        </xdr:cNvPr>
        <xdr:cNvSpPr txBox="1"/>
      </xdr:nvSpPr>
      <xdr:spPr>
        <a:xfrm>
          <a:off x="5760720" y="411480"/>
          <a:ext cx="5379720" cy="63093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ja-JP" altLang="en-US" sz="1800" b="0" i="0" u="none" strike="noStrike" baseline="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大会申込について</a:t>
          </a:r>
          <a:endParaRPr lang="en-US" altLang="ja-JP" sz="1800" b="0" i="0" u="none" strike="noStrike" baseline="0">
            <a:solidFill>
              <a:schemeClr val="dk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endParaRPr lang="en-US" altLang="ja-JP" sz="1200" b="0" i="0" u="none" strike="noStrike" baseline="0">
            <a:solidFill>
              <a:schemeClr val="dk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r>
            <a:rPr lang="en-US" altLang="ja-JP" sz="1200" b="0" i="0" baseline="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(1)  </a:t>
          </a:r>
          <a:r>
            <a:rPr lang="ja-JP" altLang="ja-JP" sz="1200" b="1" i="0" baseline="0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このファイルの名前を「県名・男女・学校名」に変える。</a:t>
          </a:r>
          <a:endParaRPr lang="ja-JP" altLang="ja-JP" sz="1200" b="1">
            <a:solidFill>
              <a:srgbClr val="FF0000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r>
            <a:rPr lang="ja-JP" altLang="ja-JP" sz="1200" b="0" i="0" baseline="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　　　例　熊本・男子・開新 </a:t>
          </a:r>
          <a:endParaRPr lang="ja-JP" altLang="ja-JP" sz="1200">
            <a:effectLst/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endParaRPr lang="en-US" altLang="ja-JP" sz="1200" b="0" i="0" u="none" strike="noStrike" baseline="0">
            <a:solidFill>
              <a:schemeClr val="dk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r>
            <a:rPr lang="en-US" altLang="ja-JP" sz="1200" b="0" i="0" u="none" strike="noStrike" baseline="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(2)</a:t>
          </a:r>
          <a:r>
            <a:rPr lang="ja-JP" altLang="en-US" sz="1200" b="0" i="0" u="none" strike="noStrike" baseline="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 </a:t>
          </a:r>
          <a:r>
            <a:rPr kumimoji="1" lang="en-US" altLang="ja-JP" sz="120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MRS</a:t>
          </a:r>
          <a:r>
            <a:rPr kumimoji="1" lang="ja-JP" altLang="ja-JP" sz="120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で登録済みのスタッフ・選手を記入</a:t>
          </a:r>
          <a:r>
            <a:rPr kumimoji="1" lang="ja-JP" altLang="en-US" sz="120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すること。</a:t>
          </a:r>
          <a:endParaRPr lang="ja-JP" altLang="ja-JP" sz="1200">
            <a:effectLst/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endParaRPr lang="en-US" altLang="ja-JP" sz="1200" b="0" i="0" u="none" strike="noStrike" baseline="0">
            <a:solidFill>
              <a:schemeClr val="dk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r>
            <a:rPr lang="en-US" altLang="ja-JP" sz="1200" b="0" i="0" u="none" strike="noStrike" baseline="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(3)</a:t>
          </a:r>
          <a:r>
            <a:rPr lang="ja-JP" altLang="en-US" sz="1200" b="0" i="0" u="none" strike="noStrike" baseline="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 </a:t>
          </a:r>
          <a:r>
            <a:rPr kumimoji="1" lang="ja-JP" altLang="ja-JP" sz="120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チームは本申込を</a:t>
          </a:r>
          <a:r>
            <a:rPr kumimoji="1" lang="ja-JP" altLang="ja-JP" sz="1200" b="1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各県協会事務局</a:t>
          </a:r>
          <a:r>
            <a:rPr kumimoji="1" lang="ja-JP" altLang="ja-JP" sz="120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にメール送信し、</a:t>
          </a:r>
          <a:endParaRPr kumimoji="0" lang="en-US" altLang="ja-JP" sz="1200">
            <a:solidFill>
              <a:schemeClr val="dk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r>
            <a:rPr kumimoji="0" lang="ja-JP" altLang="en-US" sz="120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　</a:t>
          </a:r>
          <a:r>
            <a:rPr kumimoji="1" lang="ja-JP" altLang="ja-JP" sz="120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各県協会事務局は、全てのチームの申込を集約し、</a:t>
          </a:r>
          <a:endParaRPr kumimoji="0" lang="en-US" altLang="ja-JP" sz="1200">
            <a:solidFill>
              <a:schemeClr val="dk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r>
            <a:rPr kumimoji="0" lang="ja-JP" altLang="en-US" sz="120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　</a:t>
          </a:r>
          <a:r>
            <a:rPr kumimoji="1" lang="ja-JP" altLang="ja-JP" sz="1200" b="1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１月２７日</a:t>
          </a:r>
          <a:r>
            <a:rPr kumimoji="1" lang="en-US" altLang="ja-JP" sz="1200" b="1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200" b="1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火</a:t>
          </a:r>
          <a:r>
            <a:rPr kumimoji="1" lang="en-US" altLang="ja-JP" sz="1200" b="1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)</a:t>
          </a:r>
          <a:r>
            <a:rPr kumimoji="1" lang="ja-JP" altLang="ja-JP" sz="1200" b="1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 １７時までに</a:t>
          </a:r>
          <a:r>
            <a:rPr kumimoji="1" lang="ja-JP" altLang="ja-JP" sz="120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、</a:t>
          </a:r>
          <a:endParaRPr kumimoji="0" lang="en-US" altLang="ja-JP" sz="1200">
            <a:solidFill>
              <a:schemeClr val="dk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r>
            <a:rPr kumimoji="0" lang="ja-JP" altLang="en-US" sz="120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　</a:t>
          </a:r>
          <a:r>
            <a:rPr kumimoji="1" lang="ja-JP" altLang="ja-JP" sz="120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熊本県高体連中島専門委員長にメール送信</a:t>
          </a:r>
          <a:r>
            <a:rPr kumimoji="1" lang="ja-JP" altLang="en-US" sz="120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すること。</a:t>
          </a:r>
          <a:endParaRPr lang="ja-JP" altLang="ja-JP" sz="1200">
            <a:effectLst/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endParaRPr lang="en-US" altLang="ja-JP" sz="1200" b="0" i="0" u="none" strike="noStrike" baseline="0">
            <a:solidFill>
              <a:schemeClr val="dk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r>
            <a:rPr kumimoji="1" lang="en-US" altLang="ja-JP" sz="1200" b="0" i="0" u="none" strike="noStrike" baseline="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(4)</a:t>
          </a:r>
          <a:r>
            <a:rPr kumimoji="1" lang="ja-JP" altLang="ja-JP" sz="120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 </a:t>
          </a:r>
          <a:r>
            <a:rPr kumimoji="1" lang="ja-JP" altLang="en-US" sz="120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チームは、</a:t>
          </a:r>
          <a:r>
            <a:rPr kumimoji="1" lang="ja-JP" altLang="ja-JP" sz="120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別途参加申込書</a:t>
          </a:r>
          <a:r>
            <a:rPr kumimoji="1" lang="ja-JP" altLang="en-US" sz="120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と</a:t>
          </a:r>
          <a:r>
            <a:rPr lang="en-US" altLang="ja-JP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MRS</a:t>
          </a:r>
          <a:r>
            <a:rPr lang="ja-JP" altLang="ja-JP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「チーム加入選手一覧」</a:t>
          </a:r>
          <a:r>
            <a:rPr kumimoji="1" lang="ja-JP" altLang="ja-JP" sz="120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を、</a:t>
          </a:r>
          <a:endParaRPr kumimoji="1" lang="en-US" altLang="ja-JP" sz="1200">
            <a:solidFill>
              <a:schemeClr val="dk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r>
            <a:rPr kumimoji="1" lang="ja-JP" altLang="en-US" sz="1200" b="1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　</a:t>
          </a:r>
          <a:r>
            <a:rPr kumimoji="1" lang="ja-JP" altLang="ja-JP" sz="1200" b="1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各県協会事務局</a:t>
          </a:r>
          <a:r>
            <a:rPr kumimoji="1" lang="ja-JP" altLang="ja-JP" sz="120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に速やかに提出すること。</a:t>
          </a:r>
          <a:endParaRPr kumimoji="1" lang="en-US" altLang="ja-JP" sz="1200">
            <a:solidFill>
              <a:schemeClr val="dk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endParaRPr kumimoji="1" lang="en-US" altLang="ja-JP" sz="1200">
            <a:solidFill>
              <a:schemeClr val="dk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200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</a:rPr>
            <a:t>(5)</a:t>
          </a:r>
          <a:r>
            <a:rPr lang="en-US" altLang="ja-JP" sz="1200" baseline="0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</a:rPr>
            <a:t> </a:t>
          </a:r>
          <a:r>
            <a:rPr lang="ja-JP" altLang="ja-JP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変更がある場合は、「エントリー変更届」に</a:t>
          </a:r>
          <a:r>
            <a:rPr lang="ja-JP" alt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必要事項を記入し、</a:t>
          </a:r>
          <a:endParaRPr lang="en-US" altLang="ja-JP" sz="1200" b="0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</a:t>
          </a:r>
          <a:r>
            <a:rPr lang="en-US" altLang="ja-JP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MRS</a:t>
          </a:r>
          <a:r>
            <a:rPr lang="ja-JP" alt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「チーム加入選手一覧」を添えて</a:t>
          </a:r>
          <a:endParaRPr lang="en-US" altLang="ja-JP" sz="1200" b="0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チーム代表者が代表者会議で提出すること。</a:t>
          </a:r>
          <a:endParaRPr lang="ja-JP" altLang="ja-JP" sz="1200">
            <a:effectLst/>
          </a:endParaRPr>
        </a:p>
        <a:p>
          <a:endParaRPr lang="en-US" altLang="ja-JP" sz="1200" b="0" i="0" u="none" strike="noStrike" baseline="0">
            <a:solidFill>
              <a:schemeClr val="dk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r>
            <a:rPr lang="ja-JP" altLang="ja-JP" sz="1200" b="0" i="0" baseline="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送信先</a:t>
          </a:r>
          <a:r>
            <a:rPr lang="ja-JP" altLang="en-US" sz="1200" b="0" i="0" baseline="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・送付先</a:t>
          </a:r>
          <a:endParaRPr lang="en-US" altLang="ja-JP" sz="1200" b="0" i="0" baseline="0">
            <a:solidFill>
              <a:schemeClr val="dk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r>
            <a:rPr lang="ja-JP" altLang="en-US" sz="1200" b="0" i="0" baseline="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　メール　</a:t>
          </a:r>
          <a:r>
            <a:rPr lang="en-US" altLang="ja-JP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kaishinvbc315@yahoo.co.jp</a:t>
          </a:r>
        </a:p>
        <a:p>
          <a:r>
            <a:rPr lang="ja-JP" alt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郵送先　〒</a:t>
          </a:r>
          <a:r>
            <a:rPr lang="en-US" altLang="ja-JP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862-8677 </a:t>
          </a:r>
          <a:r>
            <a:rPr lang="ja-JP" alt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熊本市中央区大江</a:t>
          </a:r>
          <a:r>
            <a:rPr lang="en-US" altLang="ja-JP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</a:t>
          </a:r>
          <a:r>
            <a:rPr lang="ja-JP" alt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丁目</a:t>
          </a:r>
          <a:r>
            <a:rPr lang="en-US" altLang="ja-JP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番</a:t>
          </a:r>
          <a:r>
            <a:rPr lang="en-US" altLang="ja-JP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33</a:t>
          </a:r>
          <a:r>
            <a:rPr lang="ja-JP" alt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号</a:t>
          </a:r>
          <a:endParaRPr lang="ja-JP" altLang="ja-JP" sz="1200">
            <a:effectLst/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r>
            <a:rPr lang="ja-JP" altLang="en-US" sz="1200" b="0" i="0" u="none" strike="noStrike" baseline="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　　　　　　　　開新高等学校</a:t>
          </a:r>
          <a:endParaRPr lang="en-US" altLang="ja-JP" sz="1200" b="0" i="0" u="none" strike="noStrike" baseline="0">
            <a:solidFill>
              <a:schemeClr val="dk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r>
            <a:rPr lang="ja-JP" altLang="en-US" sz="1200" b="0" i="0" u="none" strike="noStrike" baseline="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　　　　　　熊本県高体連バレーボール専門部　　中島　健　宛</a:t>
          </a:r>
          <a:br>
            <a:rPr lang="en-US" altLang="ja-JP" sz="1200" b="0" i="0" u="none" strike="noStrike" baseline="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</a:br>
          <a:r>
            <a:rPr lang="ja-JP" altLang="en-US" sz="1200" b="0" i="0" u="none" strike="noStrike" baseline="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　　　　　　　　　　　　　</a:t>
          </a:r>
          <a:endParaRPr lang="en-US" altLang="ja-JP" sz="1200" b="0" i="0" u="none" strike="noStrike" baseline="0">
            <a:solidFill>
              <a:schemeClr val="dk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r>
            <a:rPr lang="ja-JP" altLang="en-US" sz="1200" b="0" i="0" u="none" strike="noStrike" baseline="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問い合わせ</a:t>
          </a:r>
          <a:endParaRPr lang="en-US" altLang="ja-JP" sz="1200" b="0" i="0" u="none" strike="noStrike" baseline="0">
            <a:solidFill>
              <a:schemeClr val="dk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r>
            <a:rPr lang="ja-JP" altLang="en-US" sz="1200" b="0" i="0" u="none" strike="noStrike" baseline="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</a:t>
          </a:r>
          <a:r>
            <a:rPr lang="ja-JP" altLang="ja-JP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熊本県高体連バレーボール専門部</a:t>
          </a:r>
          <a:endParaRPr lang="en-US" altLang="ja-JP" sz="1200" b="0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2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</a:t>
          </a:r>
          <a:r>
            <a:rPr lang="ja-JP" altLang="en-US" sz="1200" b="0" i="0" u="none" strike="noStrike" baseline="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中島　健</a:t>
          </a:r>
          <a:endParaRPr lang="en-US" altLang="ja-JP" sz="1200" b="0" i="0" u="none" strike="noStrike" baseline="0">
            <a:solidFill>
              <a:schemeClr val="dk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r>
            <a:rPr lang="ja-JP" altLang="en-US" sz="1200" b="0" i="0" u="none" strike="noStrike" baseline="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　携帯電話　</a:t>
          </a:r>
          <a:r>
            <a:rPr lang="en-US" altLang="ja-JP" sz="1200" b="0" i="0" u="none" strike="noStrike" baseline="0">
              <a:solidFill>
                <a:schemeClr val="dk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090-2515-6678</a:t>
          </a:r>
          <a:r>
            <a:rPr lang="ja-JP" altLang="en-US" sz="1200" b="0" i="0" baseline="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 </a:t>
          </a:r>
          <a:endParaRPr kumimoji="1" lang="ja-JP" altLang="en-US" sz="1200" b="0" i="0" baseline="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50"/>
  <sheetViews>
    <sheetView zoomScale="111" workbookViewId="0">
      <selection activeCell="W30" sqref="W30"/>
    </sheetView>
  </sheetViews>
  <sheetFormatPr defaultColWidth="11.33203125" defaultRowHeight="13.2" x14ac:dyDescent="0.2"/>
  <cols>
    <col min="1" max="1" width="11.33203125" bestFit="1" customWidth="1"/>
    <col min="2" max="2" width="13.33203125" customWidth="1"/>
    <col min="3" max="3" width="31" customWidth="1"/>
    <col min="8" max="8" width="13" bestFit="1" customWidth="1"/>
    <col min="11" max="18" width="11.33203125" hidden="1" customWidth="1"/>
  </cols>
  <sheetData>
    <row r="1" spans="1:18" ht="22.95" customHeight="1" x14ac:dyDescent="0.2">
      <c r="A1" s="115" t="s">
        <v>129</v>
      </c>
      <c r="B1" s="115"/>
      <c r="C1" s="115"/>
      <c r="D1" s="115"/>
      <c r="E1" s="115"/>
      <c r="F1" s="115"/>
      <c r="G1" s="115"/>
      <c r="H1" s="115"/>
    </row>
    <row r="2" spans="1:18" ht="22.95" customHeight="1" thickBot="1" x14ac:dyDescent="0.25">
      <c r="A2" s="75"/>
    </row>
    <row r="3" spans="1:18" ht="19.95" customHeight="1" thickBot="1" x14ac:dyDescent="0.25">
      <c r="A3" s="76" t="s">
        <v>64</v>
      </c>
    </row>
    <row r="4" spans="1:18" ht="19.95" customHeight="1" thickBot="1" x14ac:dyDescent="0.25">
      <c r="B4" s="106" t="s">
        <v>44</v>
      </c>
      <c r="C4" s="70"/>
    </row>
    <row r="5" spans="1:18" ht="19.95" customHeight="1" thickBot="1" x14ac:dyDescent="0.25">
      <c r="B5" s="107" t="s">
        <v>43</v>
      </c>
      <c r="C5" s="52"/>
      <c r="D5" s="77" t="s">
        <v>45</v>
      </c>
    </row>
    <row r="6" spans="1:18" ht="19.95" customHeight="1" x14ac:dyDescent="0.2">
      <c r="B6" s="108" t="s">
        <v>46</v>
      </c>
      <c r="C6" s="53"/>
    </row>
    <row r="7" spans="1:18" ht="19.95" customHeight="1" x14ac:dyDescent="0.2">
      <c r="B7" s="108" t="s">
        <v>61</v>
      </c>
      <c r="C7" s="53"/>
      <c r="D7" t="s">
        <v>109</v>
      </c>
    </row>
    <row r="8" spans="1:18" ht="19.95" customHeight="1" x14ac:dyDescent="0.2">
      <c r="B8" s="107" t="s">
        <v>62</v>
      </c>
      <c r="C8" s="54"/>
      <c r="D8" t="s">
        <v>63</v>
      </c>
    </row>
    <row r="9" spans="1:18" ht="19.95" customHeight="1" x14ac:dyDescent="0.2">
      <c r="B9" s="108" t="s">
        <v>69</v>
      </c>
      <c r="C9" s="53"/>
      <c r="D9" t="s">
        <v>112</v>
      </c>
    </row>
    <row r="10" spans="1:18" ht="19.95" customHeight="1" thickBot="1" x14ac:dyDescent="0.25">
      <c r="B10" s="109" t="s">
        <v>70</v>
      </c>
      <c r="C10" s="55"/>
    </row>
    <row r="11" spans="1:18" ht="19.95" customHeight="1" thickBot="1" x14ac:dyDescent="0.25">
      <c r="B11" s="110"/>
    </row>
    <row r="12" spans="1:18" ht="19.95" customHeight="1" thickBot="1" x14ac:dyDescent="0.25">
      <c r="A12" s="76" t="s">
        <v>65</v>
      </c>
      <c r="B12" s="110"/>
    </row>
    <row r="13" spans="1:18" ht="19.95" customHeight="1" thickBot="1" x14ac:dyDescent="0.25">
      <c r="B13" s="111" t="s">
        <v>47</v>
      </c>
      <c r="C13" s="56"/>
      <c r="D13" s="77" t="s">
        <v>48</v>
      </c>
      <c r="K13" t="s">
        <v>53</v>
      </c>
      <c r="L13" t="s">
        <v>54</v>
      </c>
      <c r="M13" t="s">
        <v>55</v>
      </c>
      <c r="N13" t="s">
        <v>56</v>
      </c>
      <c r="O13" t="s">
        <v>57</v>
      </c>
      <c r="P13" t="s">
        <v>58</v>
      </c>
      <c r="Q13" t="s">
        <v>59</v>
      </c>
      <c r="R13" t="s">
        <v>60</v>
      </c>
    </row>
    <row r="14" spans="1:18" ht="19.95" customHeight="1" thickBot="1" x14ac:dyDescent="0.25">
      <c r="B14" s="108" t="s">
        <v>66</v>
      </c>
      <c r="C14" s="57"/>
      <c r="D14" s="78" t="s">
        <v>67</v>
      </c>
    </row>
    <row r="15" spans="1:18" ht="19.95" customHeight="1" thickBot="1" x14ac:dyDescent="0.25">
      <c r="B15" s="108" t="s">
        <v>49</v>
      </c>
      <c r="C15" s="57"/>
      <c r="D15" s="59"/>
      <c r="E15" s="77" t="s">
        <v>52</v>
      </c>
      <c r="K15" t="s">
        <v>50</v>
      </c>
      <c r="L15" t="s">
        <v>51</v>
      </c>
      <c r="M15">
        <v>1</v>
      </c>
      <c r="N15">
        <v>2</v>
      </c>
      <c r="O15">
        <v>3</v>
      </c>
      <c r="P15">
        <v>4</v>
      </c>
    </row>
    <row r="16" spans="1:18" ht="19.95" customHeight="1" thickBot="1" x14ac:dyDescent="0.25">
      <c r="B16" s="112" t="s">
        <v>68</v>
      </c>
      <c r="C16" s="58"/>
      <c r="D16" s="79" t="s">
        <v>127</v>
      </c>
    </row>
    <row r="17" spans="1:14" ht="19.95" customHeight="1" thickBot="1" x14ac:dyDescent="0.25">
      <c r="B17" s="110"/>
    </row>
    <row r="18" spans="1:14" ht="19.95" customHeight="1" thickBot="1" x14ac:dyDescent="0.25">
      <c r="A18" s="76" t="s">
        <v>71</v>
      </c>
      <c r="B18" s="110"/>
    </row>
    <row r="19" spans="1:14" ht="19.95" customHeight="1" x14ac:dyDescent="0.2">
      <c r="B19" s="106" t="s">
        <v>44</v>
      </c>
      <c r="C19" s="60"/>
      <c r="D19" s="80" t="s">
        <v>74</v>
      </c>
    </row>
    <row r="20" spans="1:14" ht="19.95" customHeight="1" thickBot="1" x14ac:dyDescent="0.25">
      <c r="B20" s="107" t="s">
        <v>72</v>
      </c>
      <c r="C20" s="52"/>
      <c r="D20" s="65"/>
      <c r="K20" t="s">
        <v>76</v>
      </c>
      <c r="L20" t="s">
        <v>77</v>
      </c>
      <c r="M20" t="s">
        <v>78</v>
      </c>
      <c r="N20" t="s">
        <v>79</v>
      </c>
    </row>
    <row r="21" spans="1:14" ht="19.95" customHeight="1" thickBot="1" x14ac:dyDescent="0.25">
      <c r="B21" s="113" t="s">
        <v>82</v>
      </c>
      <c r="C21" s="72"/>
      <c r="D21" s="82"/>
    </row>
    <row r="22" spans="1:14" ht="19.95" customHeight="1" x14ac:dyDescent="0.2">
      <c r="B22" s="114" t="s">
        <v>44</v>
      </c>
      <c r="C22" s="61"/>
      <c r="D22" s="83" t="s">
        <v>74</v>
      </c>
    </row>
    <row r="23" spans="1:14" ht="19.95" customHeight="1" thickBot="1" x14ac:dyDescent="0.25">
      <c r="B23" s="107" t="s">
        <v>73</v>
      </c>
      <c r="C23" s="52"/>
      <c r="D23" s="64"/>
    </row>
    <row r="24" spans="1:14" ht="19.95" customHeight="1" x14ac:dyDescent="0.2">
      <c r="B24" s="114" t="s">
        <v>44</v>
      </c>
      <c r="C24" s="62"/>
      <c r="D24" s="79"/>
    </row>
    <row r="25" spans="1:14" ht="19.95" customHeight="1" thickBot="1" x14ac:dyDescent="0.25">
      <c r="B25" s="109" t="s">
        <v>75</v>
      </c>
      <c r="C25" s="63"/>
      <c r="D25" s="81"/>
    </row>
    <row r="26" spans="1:14" ht="19.95" customHeight="1" thickBot="1" x14ac:dyDescent="0.25">
      <c r="B26" s="110"/>
    </row>
    <row r="27" spans="1:14" ht="19.95" customHeight="1" thickBot="1" x14ac:dyDescent="0.25">
      <c r="A27" s="76" t="s">
        <v>80</v>
      </c>
      <c r="B27" s="110"/>
    </row>
    <row r="28" spans="1:14" ht="19.95" customHeight="1" x14ac:dyDescent="0.2">
      <c r="B28" s="106" t="s">
        <v>44</v>
      </c>
      <c r="C28" s="51"/>
      <c r="D28" s="104"/>
      <c r="E28" s="105"/>
      <c r="F28" s="105"/>
      <c r="G28" s="105"/>
      <c r="H28" s="105"/>
    </row>
    <row r="29" spans="1:14" ht="19.95" customHeight="1" x14ac:dyDescent="0.2">
      <c r="B29" s="107" t="s">
        <v>81</v>
      </c>
      <c r="C29" s="54"/>
      <c r="D29" s="104"/>
      <c r="E29" s="105"/>
      <c r="F29" s="105"/>
      <c r="G29" s="105"/>
      <c r="H29" s="105"/>
    </row>
    <row r="30" spans="1:14" ht="19.95" customHeight="1" x14ac:dyDescent="0.2">
      <c r="B30" s="108" t="s">
        <v>82</v>
      </c>
      <c r="C30" s="53"/>
      <c r="D30" s="104"/>
      <c r="E30" s="105"/>
      <c r="F30" s="105"/>
      <c r="G30" s="105"/>
      <c r="H30" s="105"/>
    </row>
    <row r="31" spans="1:14" ht="19.95" customHeight="1" thickBot="1" x14ac:dyDescent="0.25">
      <c r="B31" s="109" t="s">
        <v>83</v>
      </c>
      <c r="C31" s="71"/>
      <c r="D31" s="104"/>
      <c r="E31" s="105"/>
      <c r="F31" s="105"/>
      <c r="G31" s="105"/>
      <c r="H31" s="105"/>
    </row>
    <row r="32" spans="1:14" ht="19.95" customHeight="1" thickBot="1" x14ac:dyDescent="0.25"/>
    <row r="33" spans="1:11" ht="19.95" customHeight="1" thickBot="1" x14ac:dyDescent="0.25">
      <c r="A33" s="100" t="s">
        <v>84</v>
      </c>
    </row>
    <row r="34" spans="1:11" ht="19.95" customHeight="1" thickBot="1" x14ac:dyDescent="0.25">
      <c r="A34" s="101" t="s">
        <v>85</v>
      </c>
      <c r="B34" s="102" t="s">
        <v>92</v>
      </c>
      <c r="C34" s="102" t="s">
        <v>86</v>
      </c>
      <c r="D34" s="102" t="s">
        <v>87</v>
      </c>
      <c r="E34" s="102" t="s">
        <v>88</v>
      </c>
      <c r="F34" s="102" t="s">
        <v>89</v>
      </c>
      <c r="G34" s="102" t="s">
        <v>90</v>
      </c>
      <c r="H34" s="103" t="s">
        <v>91</v>
      </c>
    </row>
    <row r="35" spans="1:11" ht="19.95" customHeight="1" x14ac:dyDescent="0.2">
      <c r="A35" s="88"/>
      <c r="B35" s="89"/>
      <c r="C35" s="89"/>
      <c r="D35" s="89"/>
      <c r="E35" s="90"/>
      <c r="F35" s="89"/>
      <c r="G35" s="89"/>
      <c r="H35" s="91"/>
      <c r="K35" t="s">
        <v>93</v>
      </c>
    </row>
    <row r="36" spans="1:11" ht="19.95" customHeight="1" x14ac:dyDescent="0.2">
      <c r="A36" s="92"/>
      <c r="B36" s="93"/>
      <c r="C36" s="93"/>
      <c r="D36" s="93"/>
      <c r="E36" s="94"/>
      <c r="F36" s="93"/>
      <c r="G36" s="93"/>
      <c r="H36" s="95"/>
    </row>
    <row r="37" spans="1:11" ht="19.95" customHeight="1" x14ac:dyDescent="0.2">
      <c r="A37" s="92"/>
      <c r="B37" s="93"/>
      <c r="C37" s="93"/>
      <c r="D37" s="93"/>
      <c r="E37" s="94"/>
      <c r="F37" s="93"/>
      <c r="G37" s="93"/>
      <c r="H37" s="95"/>
    </row>
    <row r="38" spans="1:11" ht="19.95" customHeight="1" x14ac:dyDescent="0.2">
      <c r="A38" s="92"/>
      <c r="B38" s="93"/>
      <c r="C38" s="93"/>
      <c r="D38" s="93"/>
      <c r="E38" s="94"/>
      <c r="F38" s="93"/>
      <c r="G38" s="93"/>
      <c r="H38" s="95"/>
    </row>
    <row r="39" spans="1:11" ht="19.95" customHeight="1" x14ac:dyDescent="0.2">
      <c r="A39" s="92"/>
      <c r="B39" s="93"/>
      <c r="C39" s="93"/>
      <c r="D39" s="93"/>
      <c r="E39" s="94"/>
      <c r="F39" s="93"/>
      <c r="G39" s="93"/>
      <c r="H39" s="95"/>
    </row>
    <row r="40" spans="1:11" ht="19.95" customHeight="1" x14ac:dyDescent="0.2">
      <c r="A40" s="92"/>
      <c r="B40" s="93"/>
      <c r="C40" s="93"/>
      <c r="D40" s="93"/>
      <c r="E40" s="94"/>
      <c r="F40" s="93"/>
      <c r="G40" s="93"/>
      <c r="H40" s="95"/>
    </row>
    <row r="41" spans="1:11" ht="19.95" customHeight="1" x14ac:dyDescent="0.2">
      <c r="A41" s="92"/>
      <c r="B41" s="93"/>
      <c r="C41" s="93"/>
      <c r="D41" s="93"/>
      <c r="E41" s="94"/>
      <c r="F41" s="93"/>
      <c r="G41" s="93"/>
      <c r="H41" s="95"/>
    </row>
    <row r="42" spans="1:11" ht="19.95" customHeight="1" x14ac:dyDescent="0.2">
      <c r="A42" s="92"/>
      <c r="B42" s="93"/>
      <c r="C42" s="93"/>
      <c r="D42" s="93"/>
      <c r="E42" s="94"/>
      <c r="F42" s="93"/>
      <c r="G42" s="93"/>
      <c r="H42" s="95"/>
    </row>
    <row r="43" spans="1:11" ht="19.95" customHeight="1" x14ac:dyDescent="0.2">
      <c r="A43" s="92"/>
      <c r="B43" s="93"/>
      <c r="C43" s="93"/>
      <c r="D43" s="93"/>
      <c r="E43" s="94"/>
      <c r="F43" s="93"/>
      <c r="G43" s="93"/>
      <c r="H43" s="95"/>
    </row>
    <row r="44" spans="1:11" ht="19.95" customHeight="1" x14ac:dyDescent="0.2">
      <c r="A44" s="92"/>
      <c r="B44" s="93"/>
      <c r="C44" s="93"/>
      <c r="D44" s="93"/>
      <c r="E44" s="94"/>
      <c r="F44" s="93"/>
      <c r="G44" s="93"/>
      <c r="H44" s="95"/>
    </row>
    <row r="45" spans="1:11" ht="19.95" customHeight="1" x14ac:dyDescent="0.2">
      <c r="A45" s="92"/>
      <c r="B45" s="93"/>
      <c r="C45" s="93"/>
      <c r="D45" s="93"/>
      <c r="E45" s="94"/>
      <c r="F45" s="93"/>
      <c r="G45" s="93"/>
      <c r="H45" s="95"/>
    </row>
    <row r="46" spans="1:11" ht="19.95" customHeight="1" x14ac:dyDescent="0.2">
      <c r="A46" s="92"/>
      <c r="B46" s="93"/>
      <c r="C46" s="93"/>
      <c r="D46" s="93"/>
      <c r="E46" s="94"/>
      <c r="F46" s="93"/>
      <c r="G46" s="93"/>
      <c r="H46" s="95"/>
    </row>
    <row r="47" spans="1:11" ht="19.95" customHeight="1" x14ac:dyDescent="0.2">
      <c r="A47" s="92"/>
      <c r="B47" s="93"/>
      <c r="C47" s="93"/>
      <c r="D47" s="93"/>
      <c r="E47" s="94"/>
      <c r="F47" s="93"/>
      <c r="G47" s="93"/>
      <c r="H47" s="95"/>
    </row>
    <row r="48" spans="1:11" ht="19.95" customHeight="1" thickBot="1" x14ac:dyDescent="0.25">
      <c r="A48" s="96"/>
      <c r="B48" s="97"/>
      <c r="C48" s="97"/>
      <c r="D48" s="97"/>
      <c r="E48" s="98"/>
      <c r="F48" s="97"/>
      <c r="G48" s="97"/>
      <c r="H48" s="99"/>
    </row>
    <row r="49" spans="2:2" ht="19.95" customHeight="1" x14ac:dyDescent="0.2">
      <c r="B49" t="s">
        <v>132</v>
      </c>
    </row>
    <row r="50" spans="2:2" ht="19.95" customHeight="1" x14ac:dyDescent="0.2"/>
  </sheetData>
  <mergeCells count="1">
    <mergeCell ref="A1:H1"/>
  </mergeCells>
  <phoneticPr fontId="10"/>
  <dataValidations count="6">
    <dataValidation type="list" allowBlank="1" showInputMessage="1" showErrorMessage="1" sqref="B36:B48" xr:uid="{00000000-0002-0000-0000-000000000000}">
      <formula1>$K$35</formula1>
    </dataValidation>
    <dataValidation type="list" allowBlank="1" showInputMessage="1" showErrorMessage="1" sqref="C15" xr:uid="{00000000-0002-0000-0000-000001000000}">
      <formula1>$K$15:$L$15</formula1>
    </dataValidation>
    <dataValidation type="list" allowBlank="1" showInputMessage="1" showErrorMessage="1" sqref="D15" xr:uid="{00000000-0002-0000-0000-000002000000}">
      <formula1>$M$15:$P$15</formula1>
    </dataValidation>
    <dataValidation type="list" allowBlank="1" showInputMessage="1" showErrorMessage="1" sqref="B35" xr:uid="{00000000-0002-0000-0000-000003000000}">
      <formula1>$K$35:$L$35</formula1>
    </dataValidation>
    <dataValidation type="list" allowBlank="1" showInputMessage="1" showErrorMessage="1" sqref="D23 D20" xr:uid="{00000000-0002-0000-0000-000004000000}">
      <formula1>$K$20:$N$20</formula1>
    </dataValidation>
    <dataValidation type="list" allowBlank="1" showInputMessage="1" showErrorMessage="1" sqref="C13" xr:uid="{00000000-0002-0000-0000-000005000000}">
      <formula1>$K$13:$R$13</formula1>
    </dataValidation>
  </dataValidations>
  <pageMargins left="0.7" right="0.7" top="0.75" bottom="0.75" header="0.3" footer="0.3"/>
  <pageSetup paperSize="9" scale="49" orientation="landscape" horizontalDpi="0" verticalDpi="0" copies="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V50"/>
  <sheetViews>
    <sheetView showGridLines="0" topLeftCell="A5" zoomScale="125" zoomScaleNormal="125" workbookViewId="0">
      <selection activeCell="N61" sqref="N61"/>
    </sheetView>
  </sheetViews>
  <sheetFormatPr defaultColWidth="9" defaultRowHeight="13.2" x14ac:dyDescent="0.2"/>
  <cols>
    <col min="1" max="1" width="9" style="1" customWidth="1"/>
    <col min="2" max="21" width="4.33203125" style="1" customWidth="1"/>
    <col min="22" max="22" width="4.33203125" style="1" hidden="1" customWidth="1"/>
    <col min="23" max="255" width="4.33203125" style="1" customWidth="1"/>
    <col min="256" max="16384" width="9" style="1"/>
  </cols>
  <sheetData>
    <row r="1" spans="1:19" ht="21" x14ac:dyDescent="0.2">
      <c r="A1" s="144" t="s">
        <v>130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</row>
    <row r="2" spans="1:19" ht="21" x14ac:dyDescent="0.2">
      <c r="A2" s="144" t="s">
        <v>3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</row>
    <row r="3" spans="1:19" ht="13.95" customHeight="1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s="2" customFormat="1" ht="14.4" x14ac:dyDescent="0.2">
      <c r="B4" s="4"/>
      <c r="E4" s="74"/>
      <c r="F4" s="74"/>
      <c r="G4" s="74"/>
      <c r="H4" s="4"/>
      <c r="I4" s="4"/>
      <c r="J4" s="4"/>
      <c r="K4" s="4"/>
      <c r="L4" s="4"/>
      <c r="M4" s="4"/>
      <c r="N4" s="73"/>
      <c r="O4" s="73"/>
      <c r="P4" s="73"/>
      <c r="Q4" s="73"/>
      <c r="R4" s="73"/>
      <c r="S4" s="73"/>
    </row>
    <row r="5" spans="1:19" s="2" customFormat="1" ht="19.2" customHeight="1" x14ac:dyDescent="0.2">
      <c r="D5" s="147">
        <f>入力用!C5</f>
        <v>0</v>
      </c>
      <c r="E5" s="147"/>
      <c r="F5" s="147"/>
      <c r="G5" s="147"/>
      <c r="H5" s="147"/>
      <c r="I5" s="147"/>
      <c r="J5" s="146" t="s">
        <v>5</v>
      </c>
      <c r="K5" s="146"/>
      <c r="L5" s="146"/>
      <c r="M5" s="145">
        <f>入力用!C6</f>
        <v>0</v>
      </c>
      <c r="N5" s="145"/>
      <c r="O5" s="145"/>
      <c r="P5" s="145"/>
      <c r="Q5" s="145"/>
      <c r="R5" s="145"/>
      <c r="S5" s="2" t="s">
        <v>4</v>
      </c>
    </row>
    <row r="6" spans="1:19" s="2" customFormat="1" ht="25.2" customHeight="1" x14ac:dyDescent="0.2"/>
    <row r="7" spans="1:19" s="2" customFormat="1" ht="15" customHeight="1" x14ac:dyDescent="0.2">
      <c r="A7" s="25" t="s">
        <v>0</v>
      </c>
      <c r="B7" s="155" t="str">
        <f>CONCATENATE(入力用!C4,"こうとうがっこう")</f>
        <v>こうとうがっこう</v>
      </c>
      <c r="C7" s="155"/>
      <c r="D7" s="155"/>
      <c r="E7" s="155"/>
      <c r="F7" s="155"/>
      <c r="G7" s="155"/>
      <c r="H7" s="155"/>
      <c r="I7" s="155"/>
      <c r="J7" s="155"/>
      <c r="K7" s="155"/>
      <c r="L7" s="140">
        <f>入力用!C13</f>
        <v>0</v>
      </c>
      <c r="M7" s="141"/>
      <c r="N7" s="124" t="s">
        <v>8</v>
      </c>
      <c r="O7" s="140">
        <f>入力用!C15</f>
        <v>0</v>
      </c>
      <c r="P7" s="140"/>
      <c r="Q7" s="140"/>
      <c r="R7" s="140"/>
      <c r="S7" s="140"/>
    </row>
    <row r="8" spans="1:19" s="2" customFormat="1" ht="15" customHeight="1" x14ac:dyDescent="0.2">
      <c r="A8" s="163" t="s">
        <v>7</v>
      </c>
      <c r="B8" s="156" t="str">
        <f>CONCATENATE(入力用!C5,"高等学校")</f>
        <v>高等学校</v>
      </c>
      <c r="C8" s="157"/>
      <c r="D8" s="157"/>
      <c r="E8" s="157"/>
      <c r="F8" s="157"/>
      <c r="G8" s="157"/>
      <c r="H8" s="157"/>
      <c r="I8" s="157"/>
      <c r="J8" s="157"/>
      <c r="K8" s="158"/>
      <c r="L8" s="140"/>
      <c r="M8" s="141"/>
      <c r="N8" s="124"/>
      <c r="O8" s="140" t="s">
        <v>9</v>
      </c>
      <c r="P8" s="141"/>
      <c r="Q8" s="124">
        <f>入力用!D15</f>
        <v>0</v>
      </c>
      <c r="R8" s="141"/>
      <c r="S8" s="124" t="s">
        <v>10</v>
      </c>
    </row>
    <row r="9" spans="1:19" s="2" customFormat="1" ht="15" customHeight="1" x14ac:dyDescent="0.2">
      <c r="A9" s="139"/>
      <c r="B9" s="159"/>
      <c r="C9" s="160"/>
      <c r="D9" s="160"/>
      <c r="E9" s="160"/>
      <c r="F9" s="160"/>
      <c r="G9" s="160"/>
      <c r="H9" s="160"/>
      <c r="I9" s="160"/>
      <c r="J9" s="160"/>
      <c r="K9" s="161"/>
      <c r="L9" s="140"/>
      <c r="M9" s="141"/>
      <c r="N9" s="124"/>
      <c r="O9" s="140"/>
      <c r="P9" s="141"/>
      <c r="Q9" s="124"/>
      <c r="R9" s="141"/>
      <c r="S9" s="124"/>
    </row>
    <row r="10" spans="1:19" s="2" customFormat="1" ht="13.95" customHeight="1" x14ac:dyDescent="0.2">
      <c r="A10" s="138" t="s">
        <v>1</v>
      </c>
      <c r="B10" s="6" t="s">
        <v>2</v>
      </c>
      <c r="C10" s="149">
        <f>入力用!C7</f>
        <v>0</v>
      </c>
      <c r="D10" s="150"/>
      <c r="E10" s="150"/>
      <c r="F10" s="151"/>
      <c r="G10" s="7"/>
      <c r="H10" s="7"/>
      <c r="I10" s="7"/>
      <c r="J10" s="7"/>
      <c r="K10" s="8"/>
      <c r="L10" s="148" t="s">
        <v>11</v>
      </c>
      <c r="M10" s="148"/>
      <c r="N10" s="140">
        <f>入力用!C14</f>
        <v>0</v>
      </c>
      <c r="O10" s="140"/>
      <c r="P10" s="140"/>
      <c r="Q10" s="140"/>
      <c r="R10" s="140"/>
      <c r="S10" s="140"/>
    </row>
    <row r="11" spans="1:19" s="2" customFormat="1" ht="25.95" customHeight="1" x14ac:dyDescent="0.2">
      <c r="A11" s="139"/>
      <c r="B11" s="152">
        <f>入力用!C8</f>
        <v>0</v>
      </c>
      <c r="C11" s="152"/>
      <c r="D11" s="152"/>
      <c r="E11" s="152"/>
      <c r="F11" s="152"/>
      <c r="G11" s="152"/>
      <c r="H11" s="152"/>
      <c r="I11" s="152"/>
      <c r="J11" s="152"/>
      <c r="K11" s="152"/>
      <c r="L11" s="148"/>
      <c r="M11" s="148"/>
      <c r="N11" s="140"/>
      <c r="O11" s="140"/>
      <c r="P11" s="140"/>
      <c r="Q11" s="140"/>
      <c r="R11" s="140"/>
      <c r="S11" s="140"/>
    </row>
    <row r="12" spans="1:19" s="2" customFormat="1" ht="18.75" customHeight="1" x14ac:dyDescent="0.2">
      <c r="A12" s="24" t="s">
        <v>12</v>
      </c>
      <c r="B12" s="162">
        <f>入力用!C9</f>
        <v>0</v>
      </c>
      <c r="C12" s="162"/>
      <c r="D12" s="162"/>
      <c r="E12" s="162"/>
      <c r="F12" s="162"/>
      <c r="G12" s="162"/>
      <c r="H12" s="162"/>
      <c r="I12" s="162"/>
      <c r="J12" s="162"/>
      <c r="K12" s="162"/>
      <c r="L12" s="153" t="s">
        <v>15</v>
      </c>
      <c r="M12" s="153"/>
      <c r="N12" s="140">
        <f>入力用!C16</f>
        <v>0</v>
      </c>
      <c r="O12" s="140"/>
      <c r="P12" s="140"/>
      <c r="Q12" s="140"/>
      <c r="R12" s="140"/>
      <c r="S12" s="140"/>
    </row>
    <row r="13" spans="1:19" s="2" customFormat="1" ht="18.75" customHeight="1" x14ac:dyDescent="0.2">
      <c r="A13" s="24" t="s">
        <v>13</v>
      </c>
      <c r="B13" s="162">
        <f>入力用!C10</f>
        <v>0</v>
      </c>
      <c r="C13" s="162"/>
      <c r="D13" s="162"/>
      <c r="E13" s="162"/>
      <c r="F13" s="162"/>
      <c r="G13" s="162"/>
      <c r="H13" s="162"/>
      <c r="I13" s="162"/>
      <c r="J13" s="162"/>
      <c r="K13" s="162"/>
      <c r="L13" s="154" t="s">
        <v>14</v>
      </c>
      <c r="M13" s="154"/>
      <c r="N13" s="140"/>
      <c r="O13" s="140"/>
      <c r="P13" s="140"/>
      <c r="Q13" s="140"/>
      <c r="R13" s="140"/>
      <c r="S13" s="140"/>
    </row>
    <row r="14" spans="1:19" s="2" customFormat="1" ht="9" customHeight="1" x14ac:dyDescent="0.2">
      <c r="A14" s="4"/>
      <c r="B14" s="4"/>
      <c r="C14" s="4"/>
      <c r="D14" s="4"/>
      <c r="E14" s="4"/>
      <c r="F14" s="4"/>
      <c r="G14" s="4"/>
      <c r="H14" s="5"/>
      <c r="I14" s="5"/>
      <c r="J14" s="5"/>
      <c r="K14" s="5"/>
      <c r="L14" s="9"/>
      <c r="M14" s="9"/>
      <c r="N14" s="7"/>
      <c r="O14" s="7"/>
      <c r="P14" s="7"/>
      <c r="Q14" s="7"/>
      <c r="R14" s="7"/>
      <c r="S14" s="8"/>
    </row>
    <row r="15" spans="1:19" s="2" customFormat="1" ht="15" customHeight="1" x14ac:dyDescent="0.2">
      <c r="A15" s="23" t="s">
        <v>6</v>
      </c>
      <c r="B15" s="134">
        <f>入力用!C19</f>
        <v>0</v>
      </c>
      <c r="C15" s="135"/>
      <c r="D15" s="135"/>
      <c r="E15" s="136"/>
      <c r="F15" s="20" t="s">
        <v>16</v>
      </c>
      <c r="G15" s="123" t="s">
        <v>6</v>
      </c>
      <c r="H15" s="123"/>
      <c r="I15" s="134">
        <f>入力用!C22</f>
        <v>0</v>
      </c>
      <c r="J15" s="135"/>
      <c r="K15" s="135"/>
      <c r="L15" s="136"/>
      <c r="M15" s="20" t="s">
        <v>16</v>
      </c>
      <c r="N15" s="123" t="s">
        <v>6</v>
      </c>
      <c r="O15" s="123"/>
      <c r="P15" s="123">
        <f>入力用!C24</f>
        <v>0</v>
      </c>
      <c r="Q15" s="123"/>
      <c r="R15" s="123"/>
      <c r="S15" s="123"/>
    </row>
    <row r="16" spans="1:19" s="2" customFormat="1" ht="24" customHeight="1" x14ac:dyDescent="0.2">
      <c r="A16" s="22" t="s">
        <v>40</v>
      </c>
      <c r="B16" s="125">
        <f>入力用!C20</f>
        <v>0</v>
      </c>
      <c r="C16" s="127"/>
      <c r="D16" s="127"/>
      <c r="E16" s="126"/>
      <c r="F16" s="22">
        <f>入力用!D20</f>
        <v>0</v>
      </c>
      <c r="G16" s="125" t="s">
        <v>41</v>
      </c>
      <c r="H16" s="126"/>
      <c r="I16" s="125">
        <f>入力用!C23</f>
        <v>0</v>
      </c>
      <c r="J16" s="127"/>
      <c r="K16" s="127"/>
      <c r="L16" s="126"/>
      <c r="M16" s="22">
        <f>入力用!D23</f>
        <v>0</v>
      </c>
      <c r="N16" s="125" t="s">
        <v>42</v>
      </c>
      <c r="O16" s="126"/>
      <c r="P16" s="125">
        <f>入力用!C25</f>
        <v>0</v>
      </c>
      <c r="Q16" s="127"/>
      <c r="R16" s="127"/>
      <c r="S16" s="126"/>
    </row>
    <row r="17" spans="1:22" s="2" customFormat="1" ht="24" customHeight="1" x14ac:dyDescent="0.2">
      <c r="A17" s="68" t="s">
        <v>125</v>
      </c>
      <c r="B17" s="143">
        <f>入力用!C21</f>
        <v>0</v>
      </c>
      <c r="C17" s="143"/>
      <c r="D17" s="143"/>
      <c r="E17" s="143"/>
      <c r="F17" s="143"/>
      <c r="G17" s="143"/>
      <c r="H17" s="19"/>
      <c r="I17" s="19"/>
      <c r="J17" s="19"/>
      <c r="K17" s="19"/>
      <c r="L17" s="19"/>
      <c r="M17" s="66"/>
      <c r="N17" s="19"/>
      <c r="O17" s="19"/>
      <c r="P17" s="19"/>
      <c r="Q17" s="19"/>
      <c r="R17" s="19"/>
      <c r="S17" s="67"/>
    </row>
    <row r="18" spans="1:22" s="2" customFormat="1" ht="9" customHeigh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19"/>
      <c r="M18" s="19"/>
      <c r="N18" s="4"/>
      <c r="O18" s="4"/>
      <c r="P18" s="4"/>
      <c r="Q18" s="4"/>
      <c r="R18" s="4"/>
      <c r="S18" s="21"/>
    </row>
    <row r="19" spans="1:22" s="2" customFormat="1" ht="15.75" customHeight="1" x14ac:dyDescent="0.2">
      <c r="A19" s="25" t="s">
        <v>0</v>
      </c>
      <c r="B19" s="137">
        <f>入力用!C28</f>
        <v>0</v>
      </c>
      <c r="C19" s="137"/>
      <c r="D19" s="137"/>
      <c r="E19" s="137"/>
      <c r="F19" s="140" t="s">
        <v>111</v>
      </c>
      <c r="G19" s="140"/>
      <c r="H19" s="141" t="s">
        <v>113</v>
      </c>
      <c r="I19" s="142"/>
      <c r="J19" s="142"/>
      <c r="K19" s="142"/>
      <c r="L19" s="124"/>
      <c r="M19" s="128" t="s">
        <v>114</v>
      </c>
      <c r="N19" s="129"/>
      <c r="O19" s="129"/>
      <c r="P19" s="129"/>
      <c r="Q19" s="129"/>
      <c r="R19" s="129"/>
      <c r="S19" s="130"/>
    </row>
    <row r="20" spans="1:22" s="2" customFormat="1" ht="18.75" customHeight="1" x14ac:dyDescent="0.2">
      <c r="A20" s="41" t="s">
        <v>110</v>
      </c>
      <c r="B20" s="140">
        <f>入力用!C29</f>
        <v>0</v>
      </c>
      <c r="C20" s="140"/>
      <c r="D20" s="140"/>
      <c r="E20" s="140"/>
      <c r="F20" s="140"/>
      <c r="G20" s="140"/>
      <c r="H20" s="141">
        <f>入力用!C30</f>
        <v>0</v>
      </c>
      <c r="I20" s="142"/>
      <c r="J20" s="142"/>
      <c r="K20" s="142"/>
      <c r="L20" s="124"/>
      <c r="M20" s="131">
        <f>入力用!C31</f>
        <v>0</v>
      </c>
      <c r="N20" s="132"/>
      <c r="O20" s="132"/>
      <c r="P20" s="132"/>
      <c r="Q20" s="132"/>
      <c r="R20" s="132"/>
      <c r="S20" s="133"/>
    </row>
    <row r="21" spans="1:22" s="2" customFormat="1" ht="9" customHeight="1" x14ac:dyDescent="0.2"/>
    <row r="22" spans="1:22" s="2" customFormat="1" ht="9" customHeight="1" x14ac:dyDescent="0.2"/>
    <row r="23" spans="1:22" s="2" customFormat="1" ht="14.25" customHeight="1" x14ac:dyDescent="0.2">
      <c r="A23" s="138" t="s">
        <v>17</v>
      </c>
      <c r="B23" s="166" t="s">
        <v>18</v>
      </c>
      <c r="C23" s="167"/>
      <c r="D23" s="167"/>
      <c r="E23" s="167"/>
      <c r="F23" s="167"/>
      <c r="G23" s="168"/>
      <c r="H23" s="166" t="s">
        <v>19</v>
      </c>
      <c r="I23" s="168"/>
      <c r="J23" s="169" t="s">
        <v>20</v>
      </c>
      <c r="K23" s="170"/>
      <c r="L23" s="171"/>
      <c r="M23" s="166" t="s">
        <v>21</v>
      </c>
      <c r="N23" s="168"/>
      <c r="O23" s="164" t="s">
        <v>22</v>
      </c>
      <c r="P23" s="165"/>
      <c r="Q23" s="166" t="s">
        <v>23</v>
      </c>
      <c r="R23" s="167"/>
      <c r="S23" s="168"/>
    </row>
    <row r="24" spans="1:22" s="2" customFormat="1" ht="14.25" customHeight="1" x14ac:dyDescent="0.2">
      <c r="A24" s="139"/>
      <c r="B24" s="159"/>
      <c r="C24" s="160"/>
      <c r="D24" s="160"/>
      <c r="E24" s="160"/>
      <c r="F24" s="160"/>
      <c r="G24" s="161"/>
      <c r="H24" s="159"/>
      <c r="I24" s="161"/>
      <c r="J24" s="172"/>
      <c r="K24" s="173"/>
      <c r="L24" s="174"/>
      <c r="M24" s="159" t="s">
        <v>25</v>
      </c>
      <c r="N24" s="161"/>
      <c r="O24" s="159" t="s">
        <v>25</v>
      </c>
      <c r="P24" s="161"/>
      <c r="Q24" s="159" t="s">
        <v>24</v>
      </c>
      <c r="R24" s="160"/>
      <c r="S24" s="161"/>
    </row>
    <row r="25" spans="1:22" s="2" customFormat="1" ht="24" customHeight="1" x14ac:dyDescent="0.2">
      <c r="A25" s="18" t="str" cm="1">
        <f t="array" ref="A25">IF(入力用!A35="","",IF(入力用!B35="○",INDEX(参加申込書!$V$25:$V$38,入力用!A35,1),入力用!A35))</f>
        <v/>
      </c>
      <c r="B25" s="117" t="str">
        <f>IF(入力用!C35="","",入力用!C35)</f>
        <v/>
      </c>
      <c r="C25" s="122"/>
      <c r="D25" s="122"/>
      <c r="E25" s="122"/>
      <c r="F25" s="122"/>
      <c r="G25" s="118"/>
      <c r="H25" s="117" t="str">
        <f>IF(入力用!D35="","",入力用!D35)</f>
        <v/>
      </c>
      <c r="I25" s="118"/>
      <c r="J25" s="119" t="str">
        <f>IF(入力用!E35="","",入力用!E35)</f>
        <v/>
      </c>
      <c r="K25" s="120"/>
      <c r="L25" s="121"/>
      <c r="M25" s="117" t="str">
        <f>IF(入力用!F35="","",入力用!F35)</f>
        <v/>
      </c>
      <c r="N25" s="118"/>
      <c r="O25" s="117" t="str">
        <f>IF(入力用!G35="","",入力用!G35)</f>
        <v/>
      </c>
      <c r="P25" s="118"/>
      <c r="Q25" s="117" t="str">
        <f>IF(入力用!H35="","",入力用!H35)</f>
        <v/>
      </c>
      <c r="R25" s="122"/>
      <c r="S25" s="118"/>
      <c r="V25" s="2" t="s">
        <v>94</v>
      </c>
    </row>
    <row r="26" spans="1:22" s="2" customFormat="1" ht="24" customHeight="1" x14ac:dyDescent="0.2">
      <c r="A26" s="18" t="str" cm="1">
        <f t="array" ref="A26">IF(入力用!A36="","",IF(入力用!B36="○",INDEX(参加申込書!$V$25:$V$38,入力用!A36,1),入力用!A36))</f>
        <v/>
      </c>
      <c r="B26" s="117" t="str">
        <f>IF(入力用!C36="","",入力用!C36)</f>
        <v/>
      </c>
      <c r="C26" s="122"/>
      <c r="D26" s="122"/>
      <c r="E26" s="122"/>
      <c r="F26" s="122"/>
      <c r="G26" s="118"/>
      <c r="H26" s="117" t="str">
        <f>IF(入力用!D36="","",入力用!D36)</f>
        <v/>
      </c>
      <c r="I26" s="118"/>
      <c r="J26" s="119" t="str">
        <f>IF(入力用!E36="","",入力用!E36)</f>
        <v/>
      </c>
      <c r="K26" s="120"/>
      <c r="L26" s="121"/>
      <c r="M26" s="117" t="str">
        <f>IF(入力用!F36="","",入力用!F36)</f>
        <v/>
      </c>
      <c r="N26" s="118"/>
      <c r="O26" s="117" t="str">
        <f>IF(入力用!G36="","",入力用!G36)</f>
        <v/>
      </c>
      <c r="P26" s="118"/>
      <c r="Q26" s="117" t="str">
        <f>IF(入力用!H36="","",入力用!H36)</f>
        <v/>
      </c>
      <c r="R26" s="122"/>
      <c r="S26" s="118"/>
      <c r="V26" s="2" t="s">
        <v>95</v>
      </c>
    </row>
    <row r="27" spans="1:22" s="2" customFormat="1" ht="24" customHeight="1" x14ac:dyDescent="0.2">
      <c r="A27" s="18" t="str" cm="1">
        <f t="array" ref="A27">IF(入力用!A37="","",IF(入力用!B37="○",INDEX(参加申込書!$V$25:$V$38,入力用!A37,1),入力用!A37))</f>
        <v/>
      </c>
      <c r="B27" s="117" t="str">
        <f>IF(入力用!C37="","",入力用!C37)</f>
        <v/>
      </c>
      <c r="C27" s="122"/>
      <c r="D27" s="122"/>
      <c r="E27" s="122"/>
      <c r="F27" s="122"/>
      <c r="G27" s="118"/>
      <c r="H27" s="117" t="str">
        <f>IF(入力用!D37="","",入力用!D37)</f>
        <v/>
      </c>
      <c r="I27" s="118"/>
      <c r="J27" s="119" t="str">
        <f>IF(入力用!E37="","",入力用!E37)</f>
        <v/>
      </c>
      <c r="K27" s="120"/>
      <c r="L27" s="121"/>
      <c r="M27" s="117" t="str">
        <f>IF(入力用!F37="","",入力用!F37)</f>
        <v/>
      </c>
      <c r="N27" s="118"/>
      <c r="O27" s="117" t="str">
        <f>IF(入力用!G37="","",入力用!G37)</f>
        <v/>
      </c>
      <c r="P27" s="118"/>
      <c r="Q27" s="117" t="str">
        <f>IF(入力用!H37="","",入力用!H37)</f>
        <v/>
      </c>
      <c r="R27" s="122"/>
      <c r="S27" s="118"/>
      <c r="V27" s="2" t="s">
        <v>96</v>
      </c>
    </row>
    <row r="28" spans="1:22" s="2" customFormat="1" ht="24" customHeight="1" x14ac:dyDescent="0.2">
      <c r="A28" s="18" t="str" cm="1">
        <f t="array" ref="A28">IF(入力用!A38="","",IF(入力用!B38="○",INDEX(参加申込書!$V$25:$V$38,入力用!A38,1),入力用!A38))</f>
        <v/>
      </c>
      <c r="B28" s="117" t="str">
        <f>IF(入力用!C38="","",入力用!C38)</f>
        <v/>
      </c>
      <c r="C28" s="122"/>
      <c r="D28" s="122"/>
      <c r="E28" s="122"/>
      <c r="F28" s="122"/>
      <c r="G28" s="118"/>
      <c r="H28" s="117" t="str">
        <f>IF(入力用!D38="","",入力用!D38)</f>
        <v/>
      </c>
      <c r="I28" s="118"/>
      <c r="J28" s="119" t="str">
        <f>IF(入力用!E38="","",入力用!E38)</f>
        <v/>
      </c>
      <c r="K28" s="120"/>
      <c r="L28" s="121"/>
      <c r="M28" s="117" t="str">
        <f>IF(入力用!F38="","",入力用!F38)</f>
        <v/>
      </c>
      <c r="N28" s="118"/>
      <c r="O28" s="117" t="str">
        <f>IF(入力用!G38="","",入力用!G38)</f>
        <v/>
      </c>
      <c r="P28" s="118"/>
      <c r="Q28" s="117" t="str">
        <f>IF(入力用!H38="","",入力用!H38)</f>
        <v/>
      </c>
      <c r="R28" s="122"/>
      <c r="S28" s="118"/>
      <c r="V28" s="2" t="s">
        <v>97</v>
      </c>
    </row>
    <row r="29" spans="1:22" s="2" customFormat="1" ht="24" customHeight="1" x14ac:dyDescent="0.2">
      <c r="A29" s="18" t="str" cm="1">
        <f t="array" ref="A29">IF(入力用!A39="","",IF(入力用!B39="○",INDEX(参加申込書!$V$25:$V$38,入力用!A39,1),入力用!A39))</f>
        <v/>
      </c>
      <c r="B29" s="117" t="str">
        <f>IF(入力用!C39="","",入力用!C39)</f>
        <v/>
      </c>
      <c r="C29" s="122"/>
      <c r="D29" s="122"/>
      <c r="E29" s="122"/>
      <c r="F29" s="122"/>
      <c r="G29" s="118"/>
      <c r="H29" s="117" t="str">
        <f>IF(入力用!D39="","",入力用!D39)</f>
        <v/>
      </c>
      <c r="I29" s="118"/>
      <c r="J29" s="119" t="str">
        <f>IF(入力用!E39="","",入力用!E39)</f>
        <v/>
      </c>
      <c r="K29" s="120"/>
      <c r="L29" s="121"/>
      <c r="M29" s="117" t="str">
        <f>IF(入力用!F39="","",入力用!F39)</f>
        <v/>
      </c>
      <c r="N29" s="118"/>
      <c r="O29" s="117" t="str">
        <f>IF(入力用!G39="","",入力用!G39)</f>
        <v/>
      </c>
      <c r="P29" s="118"/>
      <c r="Q29" s="117" t="str">
        <f>IF(入力用!H39="","",入力用!H39)</f>
        <v/>
      </c>
      <c r="R29" s="122"/>
      <c r="S29" s="118"/>
      <c r="V29" s="2" t="s">
        <v>98</v>
      </c>
    </row>
    <row r="30" spans="1:22" s="2" customFormat="1" ht="24" customHeight="1" x14ac:dyDescent="0.2">
      <c r="A30" s="18" t="str" cm="1">
        <f t="array" ref="A30">IF(入力用!A40="","",IF(入力用!B40="○",INDEX(参加申込書!$V$25:$V$38,入力用!A40,1),入力用!A40))</f>
        <v/>
      </c>
      <c r="B30" s="117" t="str">
        <f>IF(入力用!C40="","",入力用!C40)</f>
        <v/>
      </c>
      <c r="C30" s="122"/>
      <c r="D30" s="122"/>
      <c r="E30" s="122"/>
      <c r="F30" s="122"/>
      <c r="G30" s="118"/>
      <c r="H30" s="117" t="str">
        <f>IF(入力用!D40="","",入力用!D40)</f>
        <v/>
      </c>
      <c r="I30" s="118"/>
      <c r="J30" s="119" t="str">
        <f>IF(入力用!E40="","",入力用!E40)</f>
        <v/>
      </c>
      <c r="K30" s="120"/>
      <c r="L30" s="121"/>
      <c r="M30" s="117" t="str">
        <f>IF(入力用!F40="","",入力用!F40)</f>
        <v/>
      </c>
      <c r="N30" s="118"/>
      <c r="O30" s="117" t="str">
        <f>IF(入力用!G40="","",入力用!G40)</f>
        <v/>
      </c>
      <c r="P30" s="118"/>
      <c r="Q30" s="117" t="str">
        <f>IF(入力用!H40="","",入力用!H40)</f>
        <v/>
      </c>
      <c r="R30" s="122"/>
      <c r="S30" s="118"/>
      <c r="V30" s="2" t="s">
        <v>99</v>
      </c>
    </row>
    <row r="31" spans="1:22" s="2" customFormat="1" ht="24" customHeight="1" x14ac:dyDescent="0.2">
      <c r="A31" s="18" t="str" cm="1">
        <f t="array" ref="A31">IF(入力用!A41="","",IF(入力用!B41="○",INDEX(参加申込書!$V$25:$V$38,入力用!A41,1),入力用!A41))</f>
        <v/>
      </c>
      <c r="B31" s="117" t="str">
        <f>IF(入力用!C41="","",入力用!C41)</f>
        <v/>
      </c>
      <c r="C31" s="122"/>
      <c r="D31" s="122"/>
      <c r="E31" s="122"/>
      <c r="F31" s="122"/>
      <c r="G31" s="118"/>
      <c r="H31" s="117" t="str">
        <f>IF(入力用!D41="","",入力用!D41)</f>
        <v/>
      </c>
      <c r="I31" s="118"/>
      <c r="J31" s="119" t="str">
        <f>IF(入力用!E41="","",入力用!E41)</f>
        <v/>
      </c>
      <c r="K31" s="120"/>
      <c r="L31" s="121"/>
      <c r="M31" s="117" t="str">
        <f>IF(入力用!F41="","",入力用!F41)</f>
        <v/>
      </c>
      <c r="N31" s="118"/>
      <c r="O31" s="117" t="str">
        <f>IF(入力用!G41="","",入力用!G41)</f>
        <v/>
      </c>
      <c r="P31" s="118"/>
      <c r="Q31" s="117" t="str">
        <f>IF(入力用!H41="","",入力用!H41)</f>
        <v/>
      </c>
      <c r="R31" s="122"/>
      <c r="S31" s="118"/>
      <c r="V31" s="2" t="s">
        <v>100</v>
      </c>
    </row>
    <row r="32" spans="1:22" s="2" customFormat="1" ht="24" customHeight="1" x14ac:dyDescent="0.2">
      <c r="A32" s="18" t="str" cm="1">
        <f t="array" ref="A32">IF(入力用!A42="","",IF(入力用!B42="○",INDEX(参加申込書!$V$25:$V$38,入力用!A42,1),入力用!A42))</f>
        <v/>
      </c>
      <c r="B32" s="117" t="str">
        <f>IF(入力用!C42="","",入力用!C42)</f>
        <v/>
      </c>
      <c r="C32" s="122"/>
      <c r="D32" s="122"/>
      <c r="E32" s="122"/>
      <c r="F32" s="122"/>
      <c r="G32" s="118"/>
      <c r="H32" s="117" t="str">
        <f>IF(入力用!D42="","",入力用!D42)</f>
        <v/>
      </c>
      <c r="I32" s="118"/>
      <c r="J32" s="119" t="str">
        <f>IF(入力用!E42="","",入力用!E42)</f>
        <v/>
      </c>
      <c r="K32" s="120"/>
      <c r="L32" s="121"/>
      <c r="M32" s="117" t="str">
        <f>IF(入力用!F42="","",入力用!F42)</f>
        <v/>
      </c>
      <c r="N32" s="118"/>
      <c r="O32" s="117" t="str">
        <f>IF(入力用!G42="","",入力用!G42)</f>
        <v/>
      </c>
      <c r="P32" s="118"/>
      <c r="Q32" s="117" t="str">
        <f>IF(入力用!H42="","",入力用!H42)</f>
        <v/>
      </c>
      <c r="R32" s="122"/>
      <c r="S32" s="118"/>
      <c r="V32" s="2" t="s">
        <v>101</v>
      </c>
    </row>
    <row r="33" spans="1:22" s="2" customFormat="1" ht="24" customHeight="1" x14ac:dyDescent="0.2">
      <c r="A33" s="18" t="str" cm="1">
        <f t="array" ref="A33">IF(入力用!A43="","",IF(入力用!B43="○",INDEX(参加申込書!$V$25:$V$38,入力用!A43,1),入力用!A43))</f>
        <v/>
      </c>
      <c r="B33" s="117" t="str">
        <f>IF(入力用!C43="","",入力用!C43)</f>
        <v/>
      </c>
      <c r="C33" s="122"/>
      <c r="D33" s="122"/>
      <c r="E33" s="122"/>
      <c r="F33" s="122"/>
      <c r="G33" s="118"/>
      <c r="H33" s="117" t="str">
        <f>IF(入力用!D43="","",入力用!D43)</f>
        <v/>
      </c>
      <c r="I33" s="118"/>
      <c r="J33" s="119" t="str">
        <f>IF(入力用!E43="","",入力用!E43)</f>
        <v/>
      </c>
      <c r="K33" s="120"/>
      <c r="L33" s="121"/>
      <c r="M33" s="117" t="str">
        <f>IF(入力用!F43="","",入力用!F43)</f>
        <v/>
      </c>
      <c r="N33" s="118"/>
      <c r="O33" s="117" t="str">
        <f>IF(入力用!G43="","",入力用!G43)</f>
        <v/>
      </c>
      <c r="P33" s="118"/>
      <c r="Q33" s="117" t="str">
        <f>IF(入力用!H43="","",入力用!H43)</f>
        <v/>
      </c>
      <c r="R33" s="122"/>
      <c r="S33" s="118"/>
      <c r="V33" s="2" t="s">
        <v>102</v>
      </c>
    </row>
    <row r="34" spans="1:22" s="2" customFormat="1" ht="24" customHeight="1" x14ac:dyDescent="0.2">
      <c r="A34" s="18" t="str" cm="1">
        <f t="array" ref="A34">IF(入力用!A44="","",IF(入力用!B44="○",INDEX(参加申込書!$V$25:$V$38,入力用!A44,1),入力用!A44))</f>
        <v/>
      </c>
      <c r="B34" s="117" t="str">
        <f>IF(入力用!C44="","",入力用!C44)</f>
        <v/>
      </c>
      <c r="C34" s="122"/>
      <c r="D34" s="122"/>
      <c r="E34" s="122"/>
      <c r="F34" s="122"/>
      <c r="G34" s="118"/>
      <c r="H34" s="117" t="str">
        <f>IF(入力用!D44="","",入力用!D44)</f>
        <v/>
      </c>
      <c r="I34" s="118"/>
      <c r="J34" s="119" t="str">
        <f>IF(入力用!E44="","",入力用!E44)</f>
        <v/>
      </c>
      <c r="K34" s="120"/>
      <c r="L34" s="121"/>
      <c r="M34" s="117" t="str">
        <f>IF(入力用!F44="","",入力用!F44)</f>
        <v/>
      </c>
      <c r="N34" s="118"/>
      <c r="O34" s="117" t="str">
        <f>IF(入力用!G44="","",入力用!G44)</f>
        <v/>
      </c>
      <c r="P34" s="118"/>
      <c r="Q34" s="117" t="str">
        <f>IF(入力用!H44="","",入力用!H44)</f>
        <v/>
      </c>
      <c r="R34" s="122"/>
      <c r="S34" s="118"/>
      <c r="V34" s="2" t="s">
        <v>103</v>
      </c>
    </row>
    <row r="35" spans="1:22" s="2" customFormat="1" ht="24" customHeight="1" x14ac:dyDescent="0.2">
      <c r="A35" s="18" t="str" cm="1">
        <f t="array" ref="A35">IF(入力用!A45="","",IF(入力用!B45="○",INDEX(参加申込書!$V$25:$V$38,入力用!A45,1),入力用!A45))</f>
        <v/>
      </c>
      <c r="B35" s="117" t="str">
        <f>IF(入力用!C45="","",入力用!C45)</f>
        <v/>
      </c>
      <c r="C35" s="122"/>
      <c r="D35" s="122"/>
      <c r="E35" s="122"/>
      <c r="F35" s="122"/>
      <c r="G35" s="118"/>
      <c r="H35" s="117" t="str">
        <f>IF(入力用!D45="","",入力用!D45)</f>
        <v/>
      </c>
      <c r="I35" s="118"/>
      <c r="J35" s="119" t="str">
        <f>IF(入力用!E45="","",入力用!E45)</f>
        <v/>
      </c>
      <c r="K35" s="120"/>
      <c r="L35" s="121"/>
      <c r="M35" s="117" t="str">
        <f>IF(入力用!F45="","",入力用!F45)</f>
        <v/>
      </c>
      <c r="N35" s="118"/>
      <c r="O35" s="117" t="str">
        <f>IF(入力用!G45="","",入力用!G45)</f>
        <v/>
      </c>
      <c r="P35" s="118"/>
      <c r="Q35" s="117" t="str">
        <f>IF(入力用!H45="","",入力用!H45)</f>
        <v/>
      </c>
      <c r="R35" s="122"/>
      <c r="S35" s="118"/>
      <c r="V35" s="2" t="s">
        <v>104</v>
      </c>
    </row>
    <row r="36" spans="1:22" s="2" customFormat="1" ht="24" customHeight="1" x14ac:dyDescent="0.2">
      <c r="A36" s="18" t="str" cm="1">
        <f t="array" ref="A36">IF(入力用!A46="","",IF(入力用!B46="○",INDEX(参加申込書!$V$25:$V$38,入力用!A46,1),入力用!A46))</f>
        <v/>
      </c>
      <c r="B36" s="117" t="str">
        <f>IF(入力用!C46="","",入力用!C46)</f>
        <v/>
      </c>
      <c r="C36" s="122"/>
      <c r="D36" s="122"/>
      <c r="E36" s="122"/>
      <c r="F36" s="122"/>
      <c r="G36" s="118"/>
      <c r="H36" s="117" t="str">
        <f>IF(入力用!D46="","",入力用!D46)</f>
        <v/>
      </c>
      <c r="I36" s="118"/>
      <c r="J36" s="119" t="str">
        <f>IF(入力用!E46="","",入力用!E46)</f>
        <v/>
      </c>
      <c r="K36" s="120"/>
      <c r="L36" s="121"/>
      <c r="M36" s="117" t="str">
        <f>IF(入力用!F46="","",入力用!F46)</f>
        <v/>
      </c>
      <c r="N36" s="118"/>
      <c r="O36" s="117" t="str">
        <f>IF(入力用!G46="","",入力用!G46)</f>
        <v/>
      </c>
      <c r="P36" s="118"/>
      <c r="Q36" s="117" t="str">
        <f>IF(入力用!H46="","",入力用!H46)</f>
        <v/>
      </c>
      <c r="R36" s="122"/>
      <c r="S36" s="118"/>
      <c r="V36" s="2" t="s">
        <v>105</v>
      </c>
    </row>
    <row r="37" spans="1:22" s="2" customFormat="1" ht="24" customHeight="1" x14ac:dyDescent="0.2">
      <c r="A37" s="18" t="str" cm="1">
        <f t="array" ref="A37">IF(入力用!A47="","",IF(入力用!B47="○",INDEX(参加申込書!$V$25:$V$38,入力用!A47,1),入力用!A47))</f>
        <v/>
      </c>
      <c r="B37" s="117" t="str">
        <f>IF(入力用!C47="","",入力用!C47)</f>
        <v/>
      </c>
      <c r="C37" s="122"/>
      <c r="D37" s="122"/>
      <c r="E37" s="122"/>
      <c r="F37" s="122"/>
      <c r="G37" s="118"/>
      <c r="H37" s="117" t="str">
        <f>IF(入力用!D47="","",入力用!D47)</f>
        <v/>
      </c>
      <c r="I37" s="118"/>
      <c r="J37" s="119" t="str">
        <f>IF(入力用!E47="","",入力用!E47)</f>
        <v/>
      </c>
      <c r="K37" s="120"/>
      <c r="L37" s="121"/>
      <c r="M37" s="117" t="str">
        <f>IF(入力用!F47="","",入力用!F47)</f>
        <v/>
      </c>
      <c r="N37" s="118"/>
      <c r="O37" s="117" t="str">
        <f>IF(入力用!G47="","",入力用!G47)</f>
        <v/>
      </c>
      <c r="P37" s="118"/>
      <c r="Q37" s="117" t="str">
        <f>IF(入力用!H47="","",入力用!H47)</f>
        <v/>
      </c>
      <c r="R37" s="122"/>
      <c r="S37" s="118"/>
      <c r="V37" s="2" t="s">
        <v>106</v>
      </c>
    </row>
    <row r="38" spans="1:22" s="2" customFormat="1" ht="24" customHeight="1" x14ac:dyDescent="0.2">
      <c r="A38" s="18" t="str" cm="1">
        <f t="array" ref="A38">IF(入力用!A48="","",IF(入力用!B48="○",INDEX(参加申込書!$V$25:$V$38,入力用!A48,1),入力用!A48))</f>
        <v/>
      </c>
      <c r="B38" s="117" t="str">
        <f>IF(入力用!C48="","",入力用!C48)</f>
        <v/>
      </c>
      <c r="C38" s="122"/>
      <c r="D38" s="122"/>
      <c r="E38" s="122"/>
      <c r="F38" s="122"/>
      <c r="G38" s="118"/>
      <c r="H38" s="117" t="str">
        <f>IF(入力用!D48="","",入力用!D48)</f>
        <v/>
      </c>
      <c r="I38" s="118"/>
      <c r="J38" s="119" t="str">
        <f>IF(入力用!E48="","",入力用!E48)</f>
        <v/>
      </c>
      <c r="K38" s="120"/>
      <c r="L38" s="121"/>
      <c r="M38" s="117" t="str">
        <f>IF(入力用!F48="","",入力用!F48)</f>
        <v/>
      </c>
      <c r="N38" s="118"/>
      <c r="O38" s="117" t="str">
        <f>IF(入力用!G48="","",入力用!G48)</f>
        <v/>
      </c>
      <c r="P38" s="118"/>
      <c r="Q38" s="117" t="str">
        <f>IF(入力用!H48="","",入力用!H48)</f>
        <v/>
      </c>
      <c r="R38" s="122"/>
      <c r="S38" s="118"/>
      <c r="V38" s="2" t="s">
        <v>107</v>
      </c>
    </row>
    <row r="39" spans="1:22" s="2" customFormat="1" ht="13.5" customHeight="1" x14ac:dyDescent="0.2"/>
    <row r="40" spans="1:22" s="2" customFormat="1" ht="57" customHeight="1" x14ac:dyDescent="0.2">
      <c r="B40" s="116" t="s">
        <v>133</v>
      </c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6"/>
      <c r="R40" s="116"/>
      <c r="S40" s="116"/>
    </row>
    <row r="41" spans="1:22" s="2" customFormat="1" ht="14.4" x14ac:dyDescent="0.2">
      <c r="B41" s="116" t="s">
        <v>134</v>
      </c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</row>
    <row r="42" spans="1:22" s="2" customFormat="1" ht="20.25" customHeight="1" x14ac:dyDescent="0.2">
      <c r="B42" s="2" t="s">
        <v>128</v>
      </c>
    </row>
    <row r="43" spans="1:22" s="2" customFormat="1" ht="20.25" customHeight="1" x14ac:dyDescent="0.2">
      <c r="B43" s="2" t="s">
        <v>135</v>
      </c>
    </row>
    <row r="44" spans="1:22" s="2" customFormat="1" ht="14.4" x14ac:dyDescent="0.2"/>
    <row r="45" spans="1:22" s="2" customFormat="1" ht="14.4" x14ac:dyDescent="0.2"/>
    <row r="46" spans="1:22" s="2" customFormat="1" ht="14.4" x14ac:dyDescent="0.2"/>
    <row r="47" spans="1:22" s="2" customFormat="1" ht="14.4" x14ac:dyDescent="0.2"/>
    <row r="48" spans="1:22" s="2" customFormat="1" ht="14.4" x14ac:dyDescent="0.2"/>
    <row r="49" s="2" customFormat="1" ht="14.4" x14ac:dyDescent="0.2"/>
    <row r="50" s="2" customFormat="1" ht="14.4" x14ac:dyDescent="0.2"/>
  </sheetData>
  <sheetProtection sheet="1" objects="1" scenarios="1"/>
  <mergeCells count="138">
    <mergeCell ref="B37:G37"/>
    <mergeCell ref="B31:G31"/>
    <mergeCell ref="B32:G32"/>
    <mergeCell ref="O29:P29"/>
    <mergeCell ref="Q29:S29"/>
    <mergeCell ref="H30:I30"/>
    <mergeCell ref="J30:L30"/>
    <mergeCell ref="M30:N30"/>
    <mergeCell ref="O30:P30"/>
    <mergeCell ref="Q30:S30"/>
    <mergeCell ref="H31:I31"/>
    <mergeCell ref="J31:L31"/>
    <mergeCell ref="M31:N31"/>
    <mergeCell ref="O31:P31"/>
    <mergeCell ref="Q31:S31"/>
    <mergeCell ref="H32:I32"/>
    <mergeCell ref="J32:L32"/>
    <mergeCell ref="M32:N32"/>
    <mergeCell ref="B33:G33"/>
    <mergeCell ref="O33:P33"/>
    <mergeCell ref="Q33:S33"/>
    <mergeCell ref="H33:I33"/>
    <mergeCell ref="B34:G34"/>
    <mergeCell ref="Q32:S32"/>
    <mergeCell ref="O23:P23"/>
    <mergeCell ref="O24:P24"/>
    <mergeCell ref="Q23:S23"/>
    <mergeCell ref="Q24:S24"/>
    <mergeCell ref="J23:L24"/>
    <mergeCell ref="H23:I24"/>
    <mergeCell ref="B23:G24"/>
    <mergeCell ref="M23:N23"/>
    <mergeCell ref="M24:N24"/>
    <mergeCell ref="B25:G25"/>
    <mergeCell ref="B26:G26"/>
    <mergeCell ref="B27:G27"/>
    <mergeCell ref="B28:G28"/>
    <mergeCell ref="B29:G29"/>
    <mergeCell ref="B30:G30"/>
    <mergeCell ref="J33:L33"/>
    <mergeCell ref="M33:N33"/>
    <mergeCell ref="O32:P32"/>
    <mergeCell ref="H28:I28"/>
    <mergeCell ref="J28:L28"/>
    <mergeCell ref="M28:N28"/>
    <mergeCell ref="O28:P28"/>
    <mergeCell ref="A1:S1"/>
    <mergeCell ref="A2:S2"/>
    <mergeCell ref="M5:R5"/>
    <mergeCell ref="J5:L5"/>
    <mergeCell ref="D5:I5"/>
    <mergeCell ref="N12:S13"/>
    <mergeCell ref="O8:P9"/>
    <mergeCell ref="Q8:R9"/>
    <mergeCell ref="L10:M11"/>
    <mergeCell ref="N10:S11"/>
    <mergeCell ref="C10:F10"/>
    <mergeCell ref="B11:K11"/>
    <mergeCell ref="L12:M12"/>
    <mergeCell ref="L13:M13"/>
    <mergeCell ref="B7:K7"/>
    <mergeCell ref="B8:K9"/>
    <mergeCell ref="B12:K12"/>
    <mergeCell ref="B13:K13"/>
    <mergeCell ref="L7:M9"/>
    <mergeCell ref="N7:N9"/>
    <mergeCell ref="O7:S7"/>
    <mergeCell ref="A8:A9"/>
    <mergeCell ref="A10:A11"/>
    <mergeCell ref="B15:E15"/>
    <mergeCell ref="G15:H15"/>
    <mergeCell ref="B19:E19"/>
    <mergeCell ref="G16:H16"/>
    <mergeCell ref="A23:A24"/>
    <mergeCell ref="B20:E20"/>
    <mergeCell ref="F19:G20"/>
    <mergeCell ref="H19:L19"/>
    <mergeCell ref="H20:L20"/>
    <mergeCell ref="B16:E16"/>
    <mergeCell ref="B17:G17"/>
    <mergeCell ref="I15:L15"/>
    <mergeCell ref="N15:O15"/>
    <mergeCell ref="P15:S15"/>
    <mergeCell ref="S8:S9"/>
    <mergeCell ref="N16:O16"/>
    <mergeCell ref="I16:L16"/>
    <mergeCell ref="P16:S16"/>
    <mergeCell ref="M19:S19"/>
    <mergeCell ref="M20:S20"/>
    <mergeCell ref="B38:G38"/>
    <mergeCell ref="H25:I25"/>
    <mergeCell ref="J25:L25"/>
    <mergeCell ref="M25:N25"/>
    <mergeCell ref="O25:P25"/>
    <mergeCell ref="Q25:S25"/>
    <mergeCell ref="H26:I26"/>
    <mergeCell ref="J26:L26"/>
    <mergeCell ref="M26:N26"/>
    <mergeCell ref="O26:P26"/>
    <mergeCell ref="Q26:S26"/>
    <mergeCell ref="H27:I27"/>
    <mergeCell ref="J27:L27"/>
    <mergeCell ref="M27:N27"/>
    <mergeCell ref="O27:P27"/>
    <mergeCell ref="Q27:S27"/>
    <mergeCell ref="Q28:S28"/>
    <mergeCell ref="H29:I29"/>
    <mergeCell ref="J29:L29"/>
    <mergeCell ref="M29:N29"/>
    <mergeCell ref="H34:I34"/>
    <mergeCell ref="J34:L34"/>
    <mergeCell ref="M34:N34"/>
    <mergeCell ref="O34:P34"/>
    <mergeCell ref="Q34:S34"/>
    <mergeCell ref="B40:S40"/>
    <mergeCell ref="B41:S41"/>
    <mergeCell ref="H35:I35"/>
    <mergeCell ref="J35:L35"/>
    <mergeCell ref="M35:N35"/>
    <mergeCell ref="O35:P35"/>
    <mergeCell ref="Q35:S35"/>
    <mergeCell ref="H38:I38"/>
    <mergeCell ref="J38:L38"/>
    <mergeCell ref="M38:N38"/>
    <mergeCell ref="O38:P38"/>
    <mergeCell ref="Q38:S38"/>
    <mergeCell ref="H36:I36"/>
    <mergeCell ref="J36:L36"/>
    <mergeCell ref="M36:N36"/>
    <mergeCell ref="O36:P36"/>
    <mergeCell ref="Q36:S36"/>
    <mergeCell ref="H37:I37"/>
    <mergeCell ref="J37:L37"/>
    <mergeCell ref="M37:N37"/>
    <mergeCell ref="O37:P37"/>
    <mergeCell ref="Q37:S37"/>
    <mergeCell ref="B35:G35"/>
    <mergeCell ref="B36:G36"/>
  </mergeCells>
  <phoneticPr fontId="1"/>
  <printOptions horizontalCentered="1" verticalCentered="1"/>
  <pageMargins left="0.59055118110236227" right="0.59055118110236227" top="0.39370078740157483" bottom="0.3937007874015748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1"/>
  <sheetViews>
    <sheetView workbookViewId="0">
      <selection activeCell="I54" sqref="I54"/>
    </sheetView>
  </sheetViews>
  <sheetFormatPr defaultColWidth="8.77734375" defaultRowHeight="13.2" x14ac:dyDescent="0.2"/>
  <cols>
    <col min="1" max="3" width="7.6640625" style="50" customWidth="1"/>
    <col min="4" max="4" width="8.6640625" style="50" customWidth="1"/>
    <col min="5" max="6" width="9" style="50" customWidth="1"/>
    <col min="7" max="16384" width="8.77734375" style="43"/>
  </cols>
  <sheetData>
    <row r="1" spans="1:6" ht="19.5" customHeight="1" x14ac:dyDescent="0.2">
      <c r="A1" s="182" t="str">
        <f>CONCATENATE(入力用!C13,"県")</f>
        <v>県</v>
      </c>
      <c r="B1" s="183"/>
      <c r="C1" s="183" t="str">
        <f>CONCATENATE(入力用!C5,"高等学校")</f>
        <v>高等学校</v>
      </c>
      <c r="D1" s="183"/>
      <c r="E1" s="183"/>
      <c r="F1" s="184"/>
    </row>
    <row r="2" spans="1:6" ht="15" customHeight="1" x14ac:dyDescent="0.2">
      <c r="A2" s="44" t="s">
        <v>115</v>
      </c>
      <c r="B2" s="177">
        <f>入力用!C8</f>
        <v>0</v>
      </c>
      <c r="C2" s="185"/>
      <c r="D2" s="185"/>
      <c r="E2" s="185"/>
      <c r="F2" s="178"/>
    </row>
    <row r="3" spans="1:6" ht="15" customHeight="1" x14ac:dyDescent="0.2">
      <c r="A3" s="45" t="s">
        <v>116</v>
      </c>
      <c r="B3" s="177">
        <f>入力用!C9</f>
        <v>0</v>
      </c>
      <c r="C3" s="185"/>
      <c r="D3" s="185"/>
      <c r="E3" s="185"/>
      <c r="F3" s="178"/>
    </row>
    <row r="4" spans="1:6" ht="181.5" customHeight="1" x14ac:dyDescent="0.2">
      <c r="A4" s="186" t="s">
        <v>117</v>
      </c>
      <c r="B4" s="187"/>
      <c r="C4" s="187"/>
      <c r="D4" s="187"/>
      <c r="E4" s="187"/>
      <c r="F4" s="188"/>
    </row>
    <row r="5" spans="1:6" ht="15" customHeight="1" x14ac:dyDescent="0.2">
      <c r="A5" s="44" t="s">
        <v>118</v>
      </c>
      <c r="B5" s="177">
        <f>入力用!C20</f>
        <v>0</v>
      </c>
      <c r="C5" s="178"/>
      <c r="D5" s="181"/>
      <c r="E5" s="181"/>
      <c r="F5" s="181"/>
    </row>
    <row r="6" spans="1:6" ht="15" customHeight="1" x14ac:dyDescent="0.2">
      <c r="A6" s="46" t="s">
        <v>28</v>
      </c>
      <c r="B6" s="177" t="str">
        <f>IF(入力用!C23="","",入力用!C23)</f>
        <v/>
      </c>
      <c r="C6" s="178"/>
      <c r="D6" s="44" t="s">
        <v>119</v>
      </c>
      <c r="E6" s="177" t="str">
        <f>IF(入力用!C25="","",入力用!C25)</f>
        <v/>
      </c>
      <c r="F6" s="178"/>
    </row>
    <row r="7" spans="1:6" ht="15" customHeight="1" x14ac:dyDescent="0.2">
      <c r="A7" s="45" t="s">
        <v>120</v>
      </c>
      <c r="B7" s="179" t="s">
        <v>121</v>
      </c>
      <c r="C7" s="180"/>
      <c r="D7" s="47" t="s">
        <v>122</v>
      </c>
      <c r="E7" s="47" t="s">
        <v>123</v>
      </c>
      <c r="F7" s="48" t="s">
        <v>124</v>
      </c>
    </row>
    <row r="8" spans="1:6" ht="15" customHeight="1" x14ac:dyDescent="0.2">
      <c r="A8" s="18" t="str" cm="1">
        <f t="array" ref="A8">IF(入力用!A35="","",IF(入力用!B35="○",INDEX(参加申込書!$V$25:$V$38,入力用!A35,1),入力用!A35))</f>
        <v/>
      </c>
      <c r="B8" s="175" t="str">
        <f>IF(入力用!C35="","",入力用!C35)</f>
        <v/>
      </c>
      <c r="C8" s="176"/>
      <c r="D8" s="49" t="str">
        <f>IF(入力用!D35="","",入力用!D35)</f>
        <v/>
      </c>
      <c r="E8" s="49" t="str">
        <f>IF(入力用!F35="","",入力用!F35)</f>
        <v/>
      </c>
      <c r="F8" s="49" t="str">
        <f>IF(入力用!G35="","",入力用!G35)</f>
        <v/>
      </c>
    </row>
    <row r="9" spans="1:6" ht="15" customHeight="1" x14ac:dyDescent="0.2">
      <c r="A9" s="18" t="str" cm="1">
        <f t="array" ref="A9">IF(入力用!A36="","",IF(入力用!B36="○",INDEX(参加申込書!$V$25:$V$38,入力用!A36,1),入力用!A36))</f>
        <v/>
      </c>
      <c r="B9" s="175" t="str">
        <f>IF(入力用!C36="","",入力用!C36)</f>
        <v/>
      </c>
      <c r="C9" s="176"/>
      <c r="D9" s="49" t="str">
        <f>IF(入力用!D36="","",入力用!D36)</f>
        <v/>
      </c>
      <c r="E9" s="49" t="str">
        <f>IF(入力用!F36="","",入力用!F36)</f>
        <v/>
      </c>
      <c r="F9" s="49" t="str">
        <f>IF(入力用!G36="","",入力用!G36)</f>
        <v/>
      </c>
    </row>
    <row r="10" spans="1:6" ht="15" customHeight="1" x14ac:dyDescent="0.2">
      <c r="A10" s="18" t="str" cm="1">
        <f t="array" ref="A10">IF(入力用!A37="","",IF(入力用!B37="○",INDEX(参加申込書!$V$25:$V$38,入力用!A37,1),入力用!A37))</f>
        <v/>
      </c>
      <c r="B10" s="175" t="str">
        <f>IF(入力用!C37="","",入力用!C37)</f>
        <v/>
      </c>
      <c r="C10" s="176"/>
      <c r="D10" s="49" t="str">
        <f>IF(入力用!D37="","",入力用!D37)</f>
        <v/>
      </c>
      <c r="E10" s="49" t="str">
        <f>IF(入力用!F37="","",入力用!F37)</f>
        <v/>
      </c>
      <c r="F10" s="49" t="str">
        <f>IF(入力用!G37="","",入力用!G37)</f>
        <v/>
      </c>
    </row>
    <row r="11" spans="1:6" ht="15" customHeight="1" x14ac:dyDescent="0.2">
      <c r="A11" s="18" t="str" cm="1">
        <f t="array" ref="A11">IF(入力用!A38="","",IF(入力用!B38="○",INDEX(参加申込書!$V$25:$V$38,入力用!A38,1),入力用!A38))</f>
        <v/>
      </c>
      <c r="B11" s="175" t="str">
        <f>IF(入力用!C38="","",入力用!C38)</f>
        <v/>
      </c>
      <c r="C11" s="176"/>
      <c r="D11" s="49" t="str">
        <f>IF(入力用!D38="","",入力用!D38)</f>
        <v/>
      </c>
      <c r="E11" s="49" t="str">
        <f>IF(入力用!F38="","",入力用!F38)</f>
        <v/>
      </c>
      <c r="F11" s="49" t="str">
        <f>IF(入力用!G38="","",入力用!G38)</f>
        <v/>
      </c>
    </row>
    <row r="12" spans="1:6" ht="15" customHeight="1" x14ac:dyDescent="0.2">
      <c r="A12" s="18" t="str" cm="1">
        <f t="array" ref="A12">IF(入力用!A39="","",IF(入力用!B39="○",INDEX(参加申込書!$V$25:$V$38,入力用!A39,1),入力用!A39))</f>
        <v/>
      </c>
      <c r="B12" s="175" t="str">
        <f>IF(入力用!C39="","",入力用!C39)</f>
        <v/>
      </c>
      <c r="C12" s="176"/>
      <c r="D12" s="49" t="str">
        <f>IF(入力用!D39="","",入力用!D39)</f>
        <v/>
      </c>
      <c r="E12" s="49" t="str">
        <f>IF(入力用!F39="","",入力用!F39)</f>
        <v/>
      </c>
      <c r="F12" s="49" t="str">
        <f>IF(入力用!G39="","",入力用!G39)</f>
        <v/>
      </c>
    </row>
    <row r="13" spans="1:6" ht="15" customHeight="1" x14ac:dyDescent="0.2">
      <c r="A13" s="18" t="str" cm="1">
        <f t="array" ref="A13">IF(入力用!A40="","",IF(入力用!B40="○",INDEX(参加申込書!$V$25:$V$38,入力用!A40,1),入力用!A40))</f>
        <v/>
      </c>
      <c r="B13" s="175" t="str">
        <f>IF(入力用!C40="","",入力用!C40)</f>
        <v/>
      </c>
      <c r="C13" s="176"/>
      <c r="D13" s="49" t="str">
        <f>IF(入力用!D40="","",入力用!D40)</f>
        <v/>
      </c>
      <c r="E13" s="49" t="str">
        <f>IF(入力用!F40="","",入力用!F40)</f>
        <v/>
      </c>
      <c r="F13" s="49" t="str">
        <f>IF(入力用!G40="","",入力用!G40)</f>
        <v/>
      </c>
    </row>
    <row r="14" spans="1:6" ht="15" customHeight="1" x14ac:dyDescent="0.2">
      <c r="A14" s="18" t="str" cm="1">
        <f t="array" ref="A14">IF(入力用!A41="","",IF(入力用!B41="○",INDEX(参加申込書!$V$25:$V$38,入力用!A41,1),入力用!A41))</f>
        <v/>
      </c>
      <c r="B14" s="175" t="str">
        <f>IF(入力用!C41="","",入力用!C41)</f>
        <v/>
      </c>
      <c r="C14" s="176"/>
      <c r="D14" s="49" t="str">
        <f>IF(入力用!D41="","",入力用!D41)</f>
        <v/>
      </c>
      <c r="E14" s="49" t="str">
        <f>IF(入力用!F41="","",入力用!F41)</f>
        <v/>
      </c>
      <c r="F14" s="49" t="str">
        <f>IF(入力用!G41="","",入力用!G41)</f>
        <v/>
      </c>
    </row>
    <row r="15" spans="1:6" ht="15" customHeight="1" x14ac:dyDescent="0.2">
      <c r="A15" s="18" t="str" cm="1">
        <f t="array" ref="A15">IF(入力用!A42="","",IF(入力用!B42="○",INDEX(参加申込書!$V$25:$V$38,入力用!A42,1),入力用!A42))</f>
        <v/>
      </c>
      <c r="B15" s="175" t="str">
        <f>IF(入力用!C42="","",入力用!C42)</f>
        <v/>
      </c>
      <c r="C15" s="176"/>
      <c r="D15" s="49" t="str">
        <f>IF(入力用!D42="","",入力用!D42)</f>
        <v/>
      </c>
      <c r="E15" s="49" t="str">
        <f>IF(入力用!F42="","",入力用!F42)</f>
        <v/>
      </c>
      <c r="F15" s="49" t="str">
        <f>IF(入力用!G42="","",入力用!G42)</f>
        <v/>
      </c>
    </row>
    <row r="16" spans="1:6" ht="15" customHeight="1" x14ac:dyDescent="0.2">
      <c r="A16" s="18" t="str" cm="1">
        <f t="array" ref="A16">IF(入力用!A43="","",IF(入力用!B43="○",INDEX(参加申込書!$V$25:$V$38,入力用!A43,1),入力用!A43))</f>
        <v/>
      </c>
      <c r="B16" s="175" t="str">
        <f>IF(入力用!C43="","",入力用!C43)</f>
        <v/>
      </c>
      <c r="C16" s="176"/>
      <c r="D16" s="49" t="str">
        <f>IF(入力用!D43="","",入力用!D43)</f>
        <v/>
      </c>
      <c r="E16" s="49" t="str">
        <f>IF(入力用!F43="","",入力用!F43)</f>
        <v/>
      </c>
      <c r="F16" s="49" t="str">
        <f>IF(入力用!G43="","",入力用!G43)</f>
        <v/>
      </c>
    </row>
    <row r="17" spans="1:6" ht="15" customHeight="1" x14ac:dyDescent="0.2">
      <c r="A17" s="18" t="str" cm="1">
        <f t="array" ref="A17">IF(入力用!A44="","",IF(入力用!B44="○",INDEX(参加申込書!$V$25:$V$38,入力用!A44,1),入力用!A44))</f>
        <v/>
      </c>
      <c r="B17" s="175" t="str">
        <f>IF(入力用!C44="","",入力用!C44)</f>
        <v/>
      </c>
      <c r="C17" s="176"/>
      <c r="D17" s="49" t="str">
        <f>IF(入力用!D44="","",入力用!D44)</f>
        <v/>
      </c>
      <c r="E17" s="49" t="str">
        <f>IF(入力用!F44="","",入力用!F44)</f>
        <v/>
      </c>
      <c r="F17" s="49" t="str">
        <f>IF(入力用!G44="","",入力用!G44)</f>
        <v/>
      </c>
    </row>
    <row r="18" spans="1:6" ht="15" customHeight="1" x14ac:dyDescent="0.2">
      <c r="A18" s="18" t="str" cm="1">
        <f t="array" ref="A18">IF(入力用!A45="","",IF(入力用!B45="○",INDEX(参加申込書!$V$25:$V$38,入力用!A45,1),入力用!A45))</f>
        <v/>
      </c>
      <c r="B18" s="175" t="str">
        <f>IF(入力用!C45="","",入力用!C45)</f>
        <v/>
      </c>
      <c r="C18" s="176"/>
      <c r="D18" s="49" t="str">
        <f>IF(入力用!D45="","",入力用!D45)</f>
        <v/>
      </c>
      <c r="E18" s="49" t="str">
        <f>IF(入力用!F45="","",入力用!F45)</f>
        <v/>
      </c>
      <c r="F18" s="49" t="str">
        <f>IF(入力用!G45="","",入力用!G45)</f>
        <v/>
      </c>
    </row>
    <row r="19" spans="1:6" ht="15" customHeight="1" x14ac:dyDescent="0.2">
      <c r="A19" s="18" t="str" cm="1">
        <f t="array" ref="A19">IF(入力用!A46="","",IF(入力用!B46="○",INDEX(参加申込書!$V$25:$V$38,入力用!A46,1),入力用!A46))</f>
        <v/>
      </c>
      <c r="B19" s="175" t="str">
        <f>IF(入力用!C46="","",入力用!C46)</f>
        <v/>
      </c>
      <c r="C19" s="176"/>
      <c r="D19" s="49" t="str">
        <f>IF(入力用!D46="","",入力用!D46)</f>
        <v/>
      </c>
      <c r="E19" s="49" t="str">
        <f>IF(入力用!F46="","",入力用!F46)</f>
        <v/>
      </c>
      <c r="F19" s="49" t="str">
        <f>IF(入力用!G46="","",入力用!G46)</f>
        <v/>
      </c>
    </row>
    <row r="20" spans="1:6" ht="15" customHeight="1" x14ac:dyDescent="0.2">
      <c r="A20" s="18" t="str" cm="1">
        <f t="array" ref="A20">IF(入力用!A47="","",IF(入力用!B47="○",INDEX(参加申込書!$V$25:$V$38,入力用!A47,1),入力用!A47))</f>
        <v/>
      </c>
      <c r="B20" s="175" t="str">
        <f>IF(入力用!C47="","",入力用!C47)</f>
        <v/>
      </c>
      <c r="C20" s="176"/>
      <c r="D20" s="49" t="str">
        <f>IF(入力用!D47="","",入力用!D47)</f>
        <v/>
      </c>
      <c r="E20" s="49" t="str">
        <f>IF(入力用!F47="","",入力用!F47)</f>
        <v/>
      </c>
      <c r="F20" s="49" t="str">
        <f>IF(入力用!G47="","",入力用!G47)</f>
        <v/>
      </c>
    </row>
    <row r="21" spans="1:6" ht="15" customHeight="1" x14ac:dyDescent="0.2">
      <c r="A21" s="18" t="str" cm="1">
        <f t="array" ref="A21">IF(入力用!A48="","",IF(入力用!B48="○",INDEX(参加申込書!$V$25:$V$38,入力用!A48,1),入力用!A48))</f>
        <v/>
      </c>
      <c r="B21" s="175" t="str">
        <f>IF(入力用!C48="","",入力用!C48)</f>
        <v/>
      </c>
      <c r="C21" s="176"/>
      <c r="D21" s="49" t="str">
        <f>IF(入力用!D48="","",入力用!D48)</f>
        <v/>
      </c>
      <c r="E21" s="49" t="str">
        <f>IF(入力用!F48="","",入力用!F48)</f>
        <v/>
      </c>
      <c r="F21" s="49" t="str">
        <f>IF(入力用!G48="","",入力用!G48)</f>
        <v/>
      </c>
    </row>
  </sheetData>
  <sheetProtection sheet="1" objects="1" scenarios="1"/>
  <mergeCells count="24">
    <mergeCell ref="B5:C5"/>
    <mergeCell ref="D5:F5"/>
    <mergeCell ref="A1:B1"/>
    <mergeCell ref="C1:F1"/>
    <mergeCell ref="B2:F2"/>
    <mergeCell ref="B3:F3"/>
    <mergeCell ref="A4:F4"/>
    <mergeCell ref="B16:C16"/>
    <mergeCell ref="B6:C6"/>
    <mergeCell ref="E6:F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7:C17"/>
    <mergeCell ref="B18:C18"/>
    <mergeCell ref="B19:C19"/>
    <mergeCell ref="B20:C20"/>
    <mergeCell ref="B21:C21"/>
  </mergeCells>
  <phoneticPr fontId="10"/>
  <pageMargins left="0.7" right="0.7" top="0.75" bottom="0.75" header="0.3" footer="0.3"/>
  <pageSetup paperSize="9" orientation="portrait" horizontalDpi="0" verticalDpi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50"/>
  <sheetViews>
    <sheetView tabSelected="1" topLeftCell="A2" zoomScaleNormal="100" workbookViewId="0">
      <selection activeCell="V20" sqref="V20"/>
    </sheetView>
  </sheetViews>
  <sheetFormatPr defaultColWidth="11.33203125" defaultRowHeight="13.2" x14ac:dyDescent="0.2"/>
  <cols>
    <col min="2" max="2" width="13.33203125" customWidth="1"/>
    <col min="3" max="3" width="31" customWidth="1"/>
    <col min="8" max="8" width="13" bestFit="1" customWidth="1"/>
    <col min="11" max="18" width="11.33203125" hidden="1" customWidth="1"/>
  </cols>
  <sheetData>
    <row r="1" spans="1:18" ht="22.95" customHeight="1" thickBot="1" x14ac:dyDescent="0.25">
      <c r="A1" s="26" t="s">
        <v>129</v>
      </c>
      <c r="B1" s="27"/>
      <c r="C1" s="27"/>
      <c r="D1" s="27"/>
      <c r="E1" s="27"/>
      <c r="F1" s="27"/>
      <c r="G1" s="27"/>
      <c r="H1" s="27"/>
      <c r="I1" s="27"/>
    </row>
    <row r="2" spans="1:18" ht="19.95" customHeight="1" thickBot="1" x14ac:dyDescent="0.25">
      <c r="A2" s="42" t="s">
        <v>64</v>
      </c>
      <c r="B2" s="27"/>
      <c r="C2" s="27"/>
      <c r="D2" s="27"/>
      <c r="E2" s="27"/>
      <c r="F2" s="27"/>
      <c r="G2" s="27"/>
      <c r="H2" s="27"/>
      <c r="I2" s="27"/>
    </row>
    <row r="3" spans="1:18" ht="19.95" customHeight="1" thickBot="1" x14ac:dyDescent="0.25">
      <c r="A3" s="27"/>
      <c r="B3" s="28" t="s">
        <v>44</v>
      </c>
      <c r="C3" s="70"/>
      <c r="D3" s="27"/>
      <c r="E3" s="27"/>
      <c r="F3" s="27"/>
      <c r="G3" s="27"/>
      <c r="H3" s="27"/>
      <c r="I3" s="27"/>
    </row>
    <row r="4" spans="1:18" ht="19.95" customHeight="1" thickBot="1" x14ac:dyDescent="0.25">
      <c r="A4" s="27"/>
      <c r="B4" s="29" t="s">
        <v>43</v>
      </c>
      <c r="C4" s="52"/>
      <c r="D4" s="40" t="s">
        <v>45</v>
      </c>
      <c r="E4" s="27"/>
      <c r="F4" s="27"/>
      <c r="G4" s="27"/>
      <c r="H4" s="27"/>
      <c r="I4" s="27"/>
    </row>
    <row r="5" spans="1:18" ht="19.95" customHeight="1" x14ac:dyDescent="0.2">
      <c r="A5" s="27"/>
      <c r="B5" s="30" t="s">
        <v>46</v>
      </c>
      <c r="C5" s="53"/>
      <c r="D5" s="27"/>
      <c r="E5" s="27"/>
      <c r="F5" s="27"/>
      <c r="G5" s="27"/>
      <c r="H5" s="27"/>
      <c r="I5" s="27"/>
    </row>
    <row r="6" spans="1:18" ht="19.95" customHeight="1" x14ac:dyDescent="0.2">
      <c r="A6" s="27"/>
      <c r="B6" s="30" t="s">
        <v>61</v>
      </c>
      <c r="C6" s="53"/>
      <c r="D6" s="27" t="s">
        <v>109</v>
      </c>
      <c r="E6" s="27"/>
      <c r="F6" s="27"/>
      <c r="G6" s="27"/>
      <c r="H6" s="27"/>
      <c r="I6" s="27"/>
    </row>
    <row r="7" spans="1:18" ht="19.95" customHeight="1" x14ac:dyDescent="0.2">
      <c r="A7" s="27"/>
      <c r="B7" s="29" t="s">
        <v>62</v>
      </c>
      <c r="C7" s="54"/>
      <c r="D7" s="27" t="s">
        <v>63</v>
      </c>
      <c r="E7" s="27"/>
      <c r="F7" s="27"/>
      <c r="G7" s="27"/>
      <c r="H7" s="27"/>
      <c r="I7" s="27"/>
    </row>
    <row r="8" spans="1:18" ht="19.95" customHeight="1" x14ac:dyDescent="0.2">
      <c r="A8" s="27"/>
      <c r="B8" s="30" t="s">
        <v>69</v>
      </c>
      <c r="C8" s="53"/>
      <c r="D8" s="27" t="s">
        <v>112</v>
      </c>
      <c r="E8" s="27"/>
      <c r="F8" s="27"/>
      <c r="G8" s="27"/>
      <c r="H8" s="27"/>
      <c r="I8" s="27"/>
    </row>
    <row r="9" spans="1:18" ht="19.95" customHeight="1" thickBot="1" x14ac:dyDescent="0.25">
      <c r="A9" s="27"/>
      <c r="B9" s="32" t="s">
        <v>70</v>
      </c>
      <c r="C9" s="55"/>
      <c r="D9" s="27"/>
      <c r="E9" s="27"/>
      <c r="F9" s="27"/>
      <c r="G9" s="27"/>
      <c r="H9" s="27"/>
      <c r="I9" s="27"/>
    </row>
    <row r="10" spans="1:18" ht="19.95" customHeight="1" thickBot="1" x14ac:dyDescent="0.25">
      <c r="A10" s="27"/>
      <c r="B10" s="27"/>
      <c r="C10" s="27"/>
      <c r="D10" s="27"/>
      <c r="E10" s="27"/>
      <c r="F10" s="27"/>
      <c r="G10" s="27"/>
      <c r="H10" s="27"/>
      <c r="I10" s="27"/>
    </row>
    <row r="11" spans="1:18" ht="19.95" customHeight="1" thickBot="1" x14ac:dyDescent="0.25">
      <c r="A11" s="42" t="s">
        <v>65</v>
      </c>
      <c r="B11" s="27"/>
      <c r="C11" s="27"/>
      <c r="D11" s="27"/>
      <c r="E11" s="27"/>
      <c r="F11" s="27"/>
      <c r="G11" s="27"/>
      <c r="H11" s="27"/>
      <c r="I11" s="27"/>
    </row>
    <row r="12" spans="1:18" ht="19.95" customHeight="1" thickBot="1" x14ac:dyDescent="0.25">
      <c r="A12" s="27"/>
      <c r="B12" s="33" t="s">
        <v>47</v>
      </c>
      <c r="C12" s="56"/>
      <c r="D12" s="40" t="s">
        <v>48</v>
      </c>
      <c r="E12" s="27"/>
      <c r="F12" s="27"/>
      <c r="G12" s="27"/>
      <c r="H12" s="27"/>
      <c r="I12" s="27"/>
      <c r="K12" t="s">
        <v>53</v>
      </c>
      <c r="L12" t="s">
        <v>54</v>
      </c>
      <c r="M12" t="s">
        <v>55</v>
      </c>
      <c r="N12" t="s">
        <v>56</v>
      </c>
      <c r="O12" t="s">
        <v>57</v>
      </c>
      <c r="P12" t="s">
        <v>58</v>
      </c>
      <c r="Q12" t="s">
        <v>59</v>
      </c>
      <c r="R12" t="s">
        <v>60</v>
      </c>
    </row>
    <row r="13" spans="1:18" ht="19.95" customHeight="1" thickBot="1" x14ac:dyDescent="0.25">
      <c r="A13" s="27"/>
      <c r="B13" s="30" t="s">
        <v>66</v>
      </c>
      <c r="C13" s="57"/>
      <c r="D13" s="35" t="s">
        <v>67</v>
      </c>
      <c r="E13" s="27"/>
      <c r="F13" s="27"/>
      <c r="G13" s="27"/>
      <c r="H13" s="27"/>
      <c r="I13" s="27"/>
    </row>
    <row r="14" spans="1:18" ht="19.95" customHeight="1" thickBot="1" x14ac:dyDescent="0.25">
      <c r="A14" s="27"/>
      <c r="B14" s="30" t="s">
        <v>49</v>
      </c>
      <c r="C14" s="57"/>
      <c r="D14" s="59"/>
      <c r="E14" s="40" t="s">
        <v>52</v>
      </c>
      <c r="F14" s="27"/>
      <c r="G14" s="27"/>
      <c r="H14" s="27"/>
      <c r="I14" s="27"/>
      <c r="K14" t="s">
        <v>50</v>
      </c>
      <c r="L14" t="s">
        <v>51</v>
      </c>
      <c r="M14">
        <v>1</v>
      </c>
      <c r="N14">
        <v>2</v>
      </c>
      <c r="O14">
        <v>3</v>
      </c>
      <c r="P14">
        <v>4</v>
      </c>
    </row>
    <row r="15" spans="1:18" ht="19.95" customHeight="1" thickBot="1" x14ac:dyDescent="0.25">
      <c r="A15" s="27"/>
      <c r="B15" s="34" t="s">
        <v>68</v>
      </c>
      <c r="C15" s="58"/>
      <c r="D15" s="36" t="s">
        <v>127</v>
      </c>
      <c r="E15" s="27"/>
      <c r="F15" s="27"/>
      <c r="G15" s="27"/>
      <c r="H15" s="27"/>
      <c r="I15" s="27"/>
    </row>
    <row r="16" spans="1:18" ht="19.95" customHeight="1" thickBot="1" x14ac:dyDescent="0.25">
      <c r="A16" s="27"/>
      <c r="B16" s="27"/>
      <c r="C16" s="27"/>
      <c r="D16" s="27"/>
      <c r="E16" s="27"/>
      <c r="F16" s="27"/>
      <c r="G16" s="27"/>
      <c r="H16" s="27"/>
      <c r="I16" s="27"/>
    </row>
    <row r="17" spans="1:14" ht="19.95" customHeight="1" thickBot="1" x14ac:dyDescent="0.25">
      <c r="A17" s="42" t="s">
        <v>71</v>
      </c>
      <c r="B17" s="27"/>
      <c r="C17" s="27"/>
      <c r="D17" s="27"/>
      <c r="E17" s="27"/>
      <c r="F17" s="27"/>
      <c r="G17" s="27"/>
      <c r="H17" s="27"/>
      <c r="I17" s="27"/>
    </row>
    <row r="18" spans="1:14" ht="19.95" customHeight="1" x14ac:dyDescent="0.2">
      <c r="A18" s="27"/>
      <c r="B18" s="28" t="s">
        <v>44</v>
      </c>
      <c r="C18" s="60"/>
      <c r="D18" s="37" t="s">
        <v>74</v>
      </c>
      <c r="E18" s="27"/>
      <c r="F18" s="27"/>
      <c r="G18" s="27"/>
      <c r="H18" s="27"/>
      <c r="I18" s="27"/>
    </row>
    <row r="19" spans="1:14" ht="19.95" customHeight="1" thickBot="1" x14ac:dyDescent="0.25">
      <c r="A19" s="27"/>
      <c r="B19" s="29" t="s">
        <v>72</v>
      </c>
      <c r="C19" s="52"/>
      <c r="D19" s="65"/>
      <c r="E19" s="27"/>
      <c r="F19" s="27"/>
      <c r="G19" s="27"/>
      <c r="H19" s="27"/>
      <c r="I19" s="27"/>
      <c r="K19" t="s">
        <v>76</v>
      </c>
      <c r="L19" t="s">
        <v>77</v>
      </c>
      <c r="M19" t="s">
        <v>78</v>
      </c>
      <c r="N19" t="s">
        <v>79</v>
      </c>
    </row>
    <row r="20" spans="1:14" ht="19.95" customHeight="1" thickBot="1" x14ac:dyDescent="0.25">
      <c r="A20" s="27"/>
      <c r="B20" s="39" t="s">
        <v>82</v>
      </c>
      <c r="C20" s="72"/>
      <c r="D20" s="69"/>
      <c r="E20" s="27"/>
      <c r="F20" s="27"/>
      <c r="G20" s="27"/>
      <c r="H20" s="27"/>
      <c r="I20" s="27"/>
    </row>
    <row r="21" spans="1:14" ht="19.95" customHeight="1" x14ac:dyDescent="0.2">
      <c r="A21" s="27"/>
      <c r="B21" s="31" t="s">
        <v>44</v>
      </c>
      <c r="C21" s="61"/>
      <c r="D21" s="38" t="s">
        <v>74</v>
      </c>
      <c r="E21" s="27"/>
      <c r="F21" s="27"/>
      <c r="G21" s="27"/>
      <c r="H21" s="27"/>
      <c r="I21" s="27"/>
    </row>
    <row r="22" spans="1:14" ht="19.95" customHeight="1" thickBot="1" x14ac:dyDescent="0.25">
      <c r="A22" s="27"/>
      <c r="B22" s="29" t="s">
        <v>73</v>
      </c>
      <c r="C22" s="52"/>
      <c r="D22" s="64"/>
      <c r="E22" s="27"/>
      <c r="F22" s="27"/>
      <c r="G22" s="27"/>
      <c r="H22" s="27"/>
      <c r="I22" s="27"/>
    </row>
    <row r="23" spans="1:14" ht="19.95" customHeight="1" x14ac:dyDescent="0.2">
      <c r="A23" s="27"/>
      <c r="B23" s="31" t="s">
        <v>44</v>
      </c>
      <c r="C23" s="62"/>
      <c r="D23" s="36"/>
      <c r="E23" s="27"/>
      <c r="F23" s="27"/>
      <c r="G23" s="27"/>
      <c r="H23" s="27"/>
      <c r="I23" s="27"/>
    </row>
    <row r="24" spans="1:14" ht="19.95" customHeight="1" thickBot="1" x14ac:dyDescent="0.25">
      <c r="A24" s="27"/>
      <c r="B24" s="32" t="s">
        <v>75</v>
      </c>
      <c r="C24" s="63"/>
      <c r="D24" s="39"/>
      <c r="E24" s="27"/>
      <c r="F24" s="27"/>
      <c r="G24" s="27"/>
      <c r="H24" s="27"/>
      <c r="I24" s="27"/>
    </row>
    <row r="25" spans="1:14" ht="19.95" customHeight="1" thickBot="1" x14ac:dyDescent="0.25">
      <c r="A25" s="27"/>
      <c r="B25" s="27"/>
      <c r="C25" s="27"/>
      <c r="D25" s="27"/>
      <c r="E25" s="27"/>
      <c r="F25" s="27"/>
      <c r="G25" s="27"/>
      <c r="H25" s="27"/>
      <c r="I25" s="27"/>
    </row>
    <row r="26" spans="1:14" ht="19.95" customHeight="1" thickBot="1" x14ac:dyDescent="0.25">
      <c r="A26" s="42" t="s">
        <v>80</v>
      </c>
      <c r="B26" s="27"/>
      <c r="C26" s="27"/>
      <c r="D26" s="27"/>
      <c r="E26" s="27"/>
      <c r="F26" s="27"/>
      <c r="G26" s="27"/>
      <c r="H26" s="27"/>
      <c r="I26" s="27"/>
    </row>
    <row r="27" spans="1:14" ht="19.95" customHeight="1" x14ac:dyDescent="0.2">
      <c r="A27" s="27"/>
      <c r="B27" s="28" t="s">
        <v>44</v>
      </c>
      <c r="C27" s="51"/>
      <c r="D27" s="189" t="s">
        <v>126</v>
      </c>
      <c r="E27" s="190"/>
      <c r="F27" s="190"/>
      <c r="G27" s="190"/>
      <c r="H27" s="190"/>
      <c r="I27" s="27"/>
    </row>
    <row r="28" spans="1:14" ht="19.95" customHeight="1" x14ac:dyDescent="0.2">
      <c r="A28" s="27"/>
      <c r="B28" s="29" t="s">
        <v>81</v>
      </c>
      <c r="C28" s="54"/>
      <c r="D28" s="189"/>
      <c r="E28" s="190"/>
      <c r="F28" s="190"/>
      <c r="G28" s="190"/>
      <c r="H28" s="190"/>
      <c r="I28" s="27"/>
    </row>
    <row r="29" spans="1:14" ht="19.95" customHeight="1" x14ac:dyDescent="0.2">
      <c r="A29" s="27"/>
      <c r="B29" s="30" t="s">
        <v>82</v>
      </c>
      <c r="C29" s="53"/>
      <c r="D29" s="189"/>
      <c r="E29" s="190"/>
      <c r="F29" s="190"/>
      <c r="G29" s="190"/>
      <c r="H29" s="190"/>
      <c r="I29" s="27"/>
    </row>
    <row r="30" spans="1:14" ht="19.95" customHeight="1" thickBot="1" x14ac:dyDescent="0.25">
      <c r="A30" s="27"/>
      <c r="B30" s="32" t="s">
        <v>83</v>
      </c>
      <c r="C30" s="71"/>
      <c r="D30" s="189"/>
      <c r="E30" s="190"/>
      <c r="F30" s="190"/>
      <c r="G30" s="190"/>
      <c r="H30" s="190"/>
      <c r="I30" s="27"/>
    </row>
    <row r="31" spans="1:14" ht="19.95" customHeight="1" thickBot="1" x14ac:dyDescent="0.25">
      <c r="A31" s="27"/>
      <c r="B31" s="27"/>
      <c r="C31" s="27"/>
      <c r="D31" s="27"/>
      <c r="E31" s="27"/>
      <c r="F31" s="27"/>
      <c r="G31" s="27"/>
      <c r="H31" s="27"/>
      <c r="I31" s="27"/>
    </row>
    <row r="32" spans="1:14" ht="19.95" customHeight="1" thickBot="1" x14ac:dyDescent="0.25">
      <c r="A32" s="84" t="s">
        <v>84</v>
      </c>
      <c r="B32" s="27"/>
      <c r="C32" s="27"/>
      <c r="D32" s="27"/>
      <c r="E32" s="27"/>
      <c r="F32" s="27"/>
      <c r="G32" s="27"/>
      <c r="H32" s="27"/>
      <c r="I32" s="27"/>
    </row>
    <row r="33" spans="1:11" ht="19.95" customHeight="1" thickBot="1" x14ac:dyDescent="0.25">
      <c r="A33" s="85" t="s">
        <v>85</v>
      </c>
      <c r="B33" s="86" t="s">
        <v>92</v>
      </c>
      <c r="C33" s="86" t="s">
        <v>86</v>
      </c>
      <c r="D33" s="86" t="s">
        <v>87</v>
      </c>
      <c r="E33" s="86" t="s">
        <v>88</v>
      </c>
      <c r="F33" s="86" t="s">
        <v>89</v>
      </c>
      <c r="G33" s="86" t="s">
        <v>90</v>
      </c>
      <c r="H33" s="87" t="s">
        <v>91</v>
      </c>
      <c r="I33" s="27"/>
    </row>
    <row r="34" spans="1:11" ht="19.95" customHeight="1" x14ac:dyDescent="0.2">
      <c r="A34" s="88">
        <v>1</v>
      </c>
      <c r="B34" s="89" t="s">
        <v>93</v>
      </c>
      <c r="C34" s="89" t="s">
        <v>131</v>
      </c>
      <c r="D34" s="89">
        <v>2</v>
      </c>
      <c r="E34" s="90"/>
      <c r="F34" s="89"/>
      <c r="G34" s="89"/>
      <c r="H34" s="91"/>
      <c r="I34" s="27"/>
      <c r="K34" t="s">
        <v>93</v>
      </c>
    </row>
    <row r="35" spans="1:11" ht="19.95" customHeight="1" x14ac:dyDescent="0.2">
      <c r="A35" s="92"/>
      <c r="B35" s="93"/>
      <c r="C35" s="93"/>
      <c r="D35" s="93"/>
      <c r="E35" s="94"/>
      <c r="F35" s="93"/>
      <c r="G35" s="93"/>
      <c r="H35" s="95"/>
      <c r="I35" s="27"/>
    </row>
    <row r="36" spans="1:11" ht="19.95" customHeight="1" x14ac:dyDescent="0.2">
      <c r="A36" s="92"/>
      <c r="B36" s="93"/>
      <c r="C36" s="93"/>
      <c r="D36" s="93"/>
      <c r="E36" s="94"/>
      <c r="F36" s="93"/>
      <c r="G36" s="93"/>
      <c r="H36" s="95"/>
      <c r="I36" s="27"/>
    </row>
    <row r="37" spans="1:11" ht="19.95" customHeight="1" x14ac:dyDescent="0.2">
      <c r="A37" s="92"/>
      <c r="B37" s="93"/>
      <c r="C37" s="93"/>
      <c r="D37" s="93"/>
      <c r="E37" s="94"/>
      <c r="F37" s="93"/>
      <c r="G37" s="93"/>
      <c r="H37" s="95"/>
      <c r="I37" s="27"/>
    </row>
    <row r="38" spans="1:11" ht="19.95" customHeight="1" x14ac:dyDescent="0.2">
      <c r="A38" s="92"/>
      <c r="B38" s="93"/>
      <c r="C38" s="93"/>
      <c r="D38" s="93"/>
      <c r="E38" s="94"/>
      <c r="F38" s="93"/>
      <c r="G38" s="93"/>
      <c r="H38" s="95"/>
      <c r="I38" s="27"/>
    </row>
    <row r="39" spans="1:11" ht="19.95" customHeight="1" x14ac:dyDescent="0.2">
      <c r="A39" s="92"/>
      <c r="B39" s="93"/>
      <c r="C39" s="93"/>
      <c r="D39" s="93"/>
      <c r="E39" s="94"/>
      <c r="F39" s="93"/>
      <c r="G39" s="93"/>
      <c r="H39" s="95"/>
      <c r="I39" s="27"/>
    </row>
    <row r="40" spans="1:11" ht="19.95" customHeight="1" x14ac:dyDescent="0.2">
      <c r="A40" s="92"/>
      <c r="B40" s="93"/>
      <c r="C40" s="93"/>
      <c r="D40" s="93"/>
      <c r="E40" s="94"/>
      <c r="F40" s="93"/>
      <c r="G40" s="93"/>
      <c r="H40" s="95"/>
      <c r="I40" s="27"/>
    </row>
    <row r="41" spans="1:11" ht="19.95" customHeight="1" x14ac:dyDescent="0.2">
      <c r="A41" s="92"/>
      <c r="B41" s="93"/>
      <c r="C41" s="93"/>
      <c r="D41" s="93"/>
      <c r="E41" s="94"/>
      <c r="F41" s="93"/>
      <c r="G41" s="93"/>
      <c r="H41" s="95"/>
      <c r="I41" s="27"/>
    </row>
    <row r="42" spans="1:11" ht="19.95" customHeight="1" x14ac:dyDescent="0.2">
      <c r="A42" s="92"/>
      <c r="B42" s="93"/>
      <c r="C42" s="93"/>
      <c r="D42" s="93"/>
      <c r="E42" s="94"/>
      <c r="F42" s="93"/>
      <c r="G42" s="93"/>
      <c r="H42" s="95"/>
      <c r="I42" s="27"/>
    </row>
    <row r="43" spans="1:11" ht="19.95" customHeight="1" x14ac:dyDescent="0.2">
      <c r="A43" s="92"/>
      <c r="B43" s="93"/>
      <c r="C43" s="93"/>
      <c r="D43" s="93"/>
      <c r="E43" s="94"/>
      <c r="F43" s="93"/>
      <c r="G43" s="93"/>
      <c r="H43" s="95"/>
      <c r="I43" s="27"/>
    </row>
    <row r="44" spans="1:11" ht="19.95" customHeight="1" x14ac:dyDescent="0.2">
      <c r="A44" s="92"/>
      <c r="B44" s="93"/>
      <c r="C44" s="93"/>
      <c r="D44" s="93"/>
      <c r="E44" s="94"/>
      <c r="F44" s="93"/>
      <c r="G44" s="93"/>
      <c r="H44" s="95"/>
      <c r="I44" s="27"/>
    </row>
    <row r="45" spans="1:11" ht="19.95" customHeight="1" x14ac:dyDescent="0.2">
      <c r="A45" s="92"/>
      <c r="B45" s="93"/>
      <c r="C45" s="93"/>
      <c r="D45" s="93"/>
      <c r="E45" s="94"/>
      <c r="F45" s="93"/>
      <c r="G45" s="93"/>
      <c r="H45" s="95"/>
      <c r="I45" s="27"/>
    </row>
    <row r="46" spans="1:11" ht="19.95" customHeight="1" x14ac:dyDescent="0.2">
      <c r="A46" s="92"/>
      <c r="B46" s="93"/>
      <c r="C46" s="93"/>
      <c r="D46" s="93"/>
      <c r="E46" s="94"/>
      <c r="F46" s="93"/>
      <c r="G46" s="93"/>
      <c r="H46" s="95"/>
      <c r="I46" s="27"/>
    </row>
    <row r="47" spans="1:11" ht="19.95" customHeight="1" thickBot="1" x14ac:dyDescent="0.25">
      <c r="A47" s="96"/>
      <c r="B47" s="97"/>
      <c r="C47" s="97"/>
      <c r="D47" s="97"/>
      <c r="E47" s="98"/>
      <c r="F47" s="97"/>
      <c r="G47" s="97"/>
      <c r="H47" s="99"/>
      <c r="I47" s="27"/>
    </row>
    <row r="48" spans="1:11" ht="19.95" customHeight="1" x14ac:dyDescent="0.2">
      <c r="A48" s="27"/>
      <c r="B48" s="27" t="s">
        <v>108</v>
      </c>
      <c r="C48" s="27"/>
      <c r="D48" s="27"/>
      <c r="E48" s="27"/>
      <c r="F48" s="27"/>
      <c r="G48" s="27"/>
      <c r="H48" s="27"/>
      <c r="I48" s="27"/>
    </row>
    <row r="49" spans="1:9" ht="19.95" customHeight="1" x14ac:dyDescent="0.2">
      <c r="A49" s="27"/>
      <c r="B49" s="27"/>
      <c r="C49" s="27"/>
      <c r="D49" s="27"/>
      <c r="E49" s="27"/>
      <c r="F49" s="27"/>
      <c r="G49" s="27"/>
      <c r="H49" s="27"/>
      <c r="I49" s="27"/>
    </row>
    <row r="50" spans="1:9" ht="19.95" customHeight="1" x14ac:dyDescent="0.2"/>
  </sheetData>
  <mergeCells count="1">
    <mergeCell ref="D27:H30"/>
  </mergeCells>
  <phoneticPr fontId="10"/>
  <dataValidations count="6">
    <dataValidation type="list" allowBlank="1" showInputMessage="1" showErrorMessage="1" sqref="D22 D19" xr:uid="{00000000-0002-0000-0300-000000000000}">
      <formula1>$K$19:$N$19</formula1>
    </dataValidation>
    <dataValidation type="list" allowBlank="1" showInputMessage="1" showErrorMessage="1" sqref="B34" xr:uid="{00000000-0002-0000-0300-000001000000}">
      <formula1>$K$34:$L$34</formula1>
    </dataValidation>
    <dataValidation type="list" allowBlank="1" showInputMessage="1" showErrorMessage="1" sqref="D14" xr:uid="{00000000-0002-0000-0300-000002000000}">
      <formula1>$M$14:$P$14</formula1>
    </dataValidation>
    <dataValidation type="list" allowBlank="1" showInputMessage="1" showErrorMessage="1" sqref="C14" xr:uid="{00000000-0002-0000-0300-000003000000}">
      <formula1>$K$14:$L$14</formula1>
    </dataValidation>
    <dataValidation type="list" allowBlank="1" showInputMessage="1" showErrorMessage="1" sqref="B35:B47" xr:uid="{00000000-0002-0000-0300-000004000000}">
      <formula1>$K$34</formula1>
    </dataValidation>
    <dataValidation type="list" allowBlank="1" showInputMessage="1" showErrorMessage="1" sqref="C12" xr:uid="{00000000-0002-0000-0300-000005000000}">
      <formula1>$K$12:$O$12</formula1>
    </dataValidation>
  </dataValidations>
  <pageMargins left="0.7" right="0.7" top="0.75" bottom="0.75" header="0.3" footer="0.3"/>
  <pageSetup paperSize="9" orientation="portrait" horizontalDpi="0" verticalDpi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Y33"/>
  <sheetViews>
    <sheetView zoomScale="98" zoomScaleNormal="98" workbookViewId="0">
      <selection activeCell="E1" sqref="E1:L1"/>
    </sheetView>
  </sheetViews>
  <sheetFormatPr defaultColWidth="4.109375" defaultRowHeight="12" x14ac:dyDescent="0.2"/>
  <cols>
    <col min="1" max="1" width="3.77734375" style="10" customWidth="1"/>
    <col min="2" max="2" width="9.109375" style="10" customWidth="1"/>
    <col min="3" max="4" width="2.6640625" style="10" customWidth="1"/>
    <col min="5" max="5" width="4.77734375" style="10" customWidth="1"/>
    <col min="6" max="6" width="6" style="10" customWidth="1"/>
    <col min="7" max="12" width="2.77734375" style="10" customWidth="1"/>
    <col min="13" max="13" width="2.33203125" style="10" customWidth="1"/>
    <col min="14" max="14" width="3.77734375" style="10" customWidth="1"/>
    <col min="15" max="15" width="9.109375" style="10" customWidth="1"/>
    <col min="16" max="17" width="2.6640625" style="10" customWidth="1"/>
    <col min="18" max="18" width="4.77734375" style="10" customWidth="1"/>
    <col min="19" max="19" width="6" style="10" customWidth="1"/>
    <col min="20" max="25" width="2.77734375" style="10" customWidth="1"/>
    <col min="26" max="16384" width="4.109375" style="10"/>
  </cols>
  <sheetData>
    <row r="1" spans="1:25" ht="17.25" customHeight="1" x14ac:dyDescent="0.2">
      <c r="A1" s="14" t="s">
        <v>36</v>
      </c>
      <c r="B1" s="13">
        <f>参加申込書!L7</f>
        <v>0</v>
      </c>
      <c r="C1" s="13" t="s">
        <v>35</v>
      </c>
      <c r="D1" s="15" t="s">
        <v>37</v>
      </c>
      <c r="E1" s="191" t="str">
        <f>参加申込書!B8</f>
        <v>高等学校</v>
      </c>
      <c r="F1" s="191"/>
      <c r="G1" s="191"/>
      <c r="H1" s="191"/>
      <c r="I1" s="191"/>
      <c r="J1" s="191"/>
      <c r="K1" s="191"/>
      <c r="L1" s="191"/>
      <c r="M1" s="16"/>
      <c r="N1" s="14"/>
      <c r="O1" s="13"/>
      <c r="P1" s="13"/>
      <c r="Q1" s="15"/>
      <c r="R1" s="16"/>
      <c r="S1" s="16"/>
      <c r="T1" s="16"/>
      <c r="U1" s="16"/>
      <c r="V1" s="16"/>
      <c r="W1" s="16"/>
      <c r="X1" s="16"/>
      <c r="Y1" s="16"/>
    </row>
    <row r="2" spans="1:25" ht="16.5" customHeight="1" x14ac:dyDescent="0.2">
      <c r="B2" s="12" t="s">
        <v>38</v>
      </c>
      <c r="C2" s="193">
        <f>参加申込書!B11</f>
        <v>0</v>
      </c>
      <c r="D2" s="193"/>
      <c r="E2" s="193"/>
      <c r="F2" s="193"/>
      <c r="G2" s="193"/>
      <c r="H2" s="193"/>
      <c r="I2" s="193"/>
      <c r="J2" s="193"/>
      <c r="K2" s="193"/>
      <c r="L2" s="193"/>
      <c r="O2" s="12"/>
    </row>
    <row r="3" spans="1:25" ht="16.5" customHeight="1" x14ac:dyDescent="0.2">
      <c r="B3" s="12" t="s">
        <v>39</v>
      </c>
      <c r="C3" s="193">
        <f>参加申込書!B12</f>
        <v>0</v>
      </c>
      <c r="D3" s="193"/>
      <c r="E3" s="193"/>
      <c r="F3" s="193"/>
      <c r="G3" s="193"/>
      <c r="H3" s="193"/>
      <c r="I3" s="193"/>
      <c r="J3" s="193"/>
      <c r="K3" s="193"/>
      <c r="L3" s="193"/>
      <c r="O3" s="12"/>
    </row>
    <row r="4" spans="1:25" ht="18.75" customHeight="1" x14ac:dyDescent="0.2">
      <c r="A4" s="195" t="s">
        <v>26</v>
      </c>
      <c r="B4" s="195"/>
      <c r="C4" s="195"/>
      <c r="D4" s="194" t="e">
        <f>参加申込書!#REF!</f>
        <v>#REF!</v>
      </c>
      <c r="E4" s="194"/>
      <c r="F4" s="194"/>
      <c r="G4" s="194"/>
      <c r="H4" s="194"/>
      <c r="I4" s="194"/>
      <c r="J4" s="194"/>
      <c r="K4" s="194"/>
      <c r="L4" s="194"/>
    </row>
    <row r="5" spans="1:25" ht="18.75" customHeight="1" x14ac:dyDescent="0.2">
      <c r="A5" s="195" t="s">
        <v>28</v>
      </c>
      <c r="B5" s="195"/>
      <c r="C5" s="195"/>
      <c r="D5" s="194" t="e">
        <f>参加申込書!#REF!</f>
        <v>#REF!</v>
      </c>
      <c r="E5" s="194"/>
      <c r="F5" s="194"/>
      <c r="G5" s="194"/>
      <c r="H5" s="194"/>
      <c r="I5" s="194"/>
      <c r="J5" s="194"/>
      <c r="K5" s="194"/>
      <c r="L5" s="194"/>
    </row>
    <row r="6" spans="1:25" ht="18.75" customHeight="1" x14ac:dyDescent="0.2">
      <c r="A6" s="195" t="s">
        <v>34</v>
      </c>
      <c r="B6" s="195"/>
      <c r="C6" s="195"/>
      <c r="D6" s="194" t="e">
        <f>参加申込書!#REF!</f>
        <v>#REF!</v>
      </c>
      <c r="E6" s="194"/>
      <c r="F6" s="194"/>
      <c r="G6" s="194"/>
      <c r="H6" s="194"/>
      <c r="I6" s="194"/>
      <c r="J6" s="194"/>
      <c r="K6" s="194"/>
      <c r="L6" s="194"/>
    </row>
    <row r="7" spans="1:25" ht="15.75" customHeight="1" x14ac:dyDescent="0.2">
      <c r="A7" s="198" t="s">
        <v>27</v>
      </c>
      <c r="B7" s="192" t="s">
        <v>33</v>
      </c>
      <c r="C7" s="192"/>
      <c r="D7" s="192"/>
      <c r="E7" s="192"/>
      <c r="F7" s="192"/>
      <c r="G7" s="192" t="s">
        <v>29</v>
      </c>
      <c r="H7" s="192"/>
      <c r="I7" s="192" t="s">
        <v>30</v>
      </c>
      <c r="J7" s="192"/>
      <c r="K7" s="192" t="s">
        <v>31</v>
      </c>
      <c r="L7" s="192"/>
      <c r="M7" s="11"/>
      <c r="N7" s="17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</row>
    <row r="8" spans="1:25" ht="15.75" customHeight="1" x14ac:dyDescent="0.2">
      <c r="A8" s="198"/>
      <c r="B8" s="192"/>
      <c r="C8" s="192"/>
      <c r="D8" s="192"/>
      <c r="E8" s="192"/>
      <c r="F8" s="192"/>
      <c r="G8" s="192"/>
      <c r="H8" s="192"/>
      <c r="I8" s="192"/>
      <c r="J8" s="192"/>
      <c r="K8" s="192" t="s">
        <v>32</v>
      </c>
      <c r="L8" s="192"/>
      <c r="M8" s="11"/>
      <c r="N8" s="17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</row>
    <row r="9" spans="1:25" x14ac:dyDescent="0.2">
      <c r="A9" s="196" t="str">
        <f>参加申込書!A25</f>
        <v/>
      </c>
      <c r="B9" s="197" t="str">
        <f>参加申込書!B25</f>
        <v/>
      </c>
      <c r="C9" s="197"/>
      <c r="D9" s="197"/>
      <c r="E9" s="197"/>
      <c r="F9" s="197"/>
      <c r="G9" s="192" t="str">
        <f>参加申込書!H25</f>
        <v/>
      </c>
      <c r="H9" s="192"/>
      <c r="I9" s="192" t="str">
        <f>参加申込書!M25</f>
        <v/>
      </c>
      <c r="J9" s="192"/>
      <c r="K9" s="192" t="str">
        <f>参加申込書!O25</f>
        <v/>
      </c>
      <c r="L9" s="192"/>
    </row>
    <row r="10" spans="1:25" x14ac:dyDescent="0.2">
      <c r="A10" s="196"/>
      <c r="B10" s="197"/>
      <c r="C10" s="197"/>
      <c r="D10" s="197"/>
      <c r="E10" s="197"/>
      <c r="F10" s="197"/>
      <c r="G10" s="192"/>
      <c r="H10" s="192"/>
      <c r="I10" s="192"/>
      <c r="J10" s="192"/>
      <c r="K10" s="192"/>
      <c r="L10" s="192"/>
    </row>
    <row r="11" spans="1:25" ht="12" customHeight="1" x14ac:dyDescent="0.2">
      <c r="A11" s="196" t="str">
        <f>参加申込書!A27</f>
        <v/>
      </c>
      <c r="B11" s="197" t="str">
        <f>参加申込書!B27</f>
        <v/>
      </c>
      <c r="C11" s="197"/>
      <c r="D11" s="197"/>
      <c r="E11" s="197"/>
      <c r="F11" s="197"/>
      <c r="G11" s="192" t="str">
        <f>参加申込書!H27</f>
        <v/>
      </c>
      <c r="H11" s="192"/>
      <c r="I11" s="192" t="str">
        <f>参加申込書!M27</f>
        <v/>
      </c>
      <c r="J11" s="192"/>
      <c r="K11" s="192" t="str">
        <f>参加申込書!O27</f>
        <v/>
      </c>
      <c r="L11" s="192"/>
    </row>
    <row r="12" spans="1:25" x14ac:dyDescent="0.2">
      <c r="A12" s="196"/>
      <c r="B12" s="197"/>
      <c r="C12" s="197"/>
      <c r="D12" s="197"/>
      <c r="E12" s="197"/>
      <c r="F12" s="197"/>
      <c r="G12" s="192"/>
      <c r="H12" s="192"/>
      <c r="I12" s="192"/>
      <c r="J12" s="192"/>
      <c r="K12" s="192"/>
      <c r="L12" s="192"/>
    </row>
    <row r="13" spans="1:25" ht="12" customHeight="1" x14ac:dyDescent="0.2">
      <c r="A13" s="196" t="str">
        <f>参加申込書!A29</f>
        <v/>
      </c>
      <c r="B13" s="197" t="str">
        <f>参加申込書!B29</f>
        <v/>
      </c>
      <c r="C13" s="197"/>
      <c r="D13" s="197"/>
      <c r="E13" s="197"/>
      <c r="F13" s="197"/>
      <c r="G13" s="192" t="str">
        <f>参加申込書!H29</f>
        <v/>
      </c>
      <c r="H13" s="192"/>
      <c r="I13" s="192" t="str">
        <f>参加申込書!M29</f>
        <v/>
      </c>
      <c r="J13" s="192"/>
      <c r="K13" s="192" t="str">
        <f>参加申込書!O29</f>
        <v/>
      </c>
      <c r="L13" s="192"/>
    </row>
    <row r="14" spans="1:25" x14ac:dyDescent="0.2">
      <c r="A14" s="196"/>
      <c r="B14" s="197"/>
      <c r="C14" s="197"/>
      <c r="D14" s="197"/>
      <c r="E14" s="197"/>
      <c r="F14" s="197"/>
      <c r="G14" s="192"/>
      <c r="H14" s="192"/>
      <c r="I14" s="192"/>
      <c r="J14" s="192"/>
      <c r="K14" s="192"/>
      <c r="L14" s="192"/>
    </row>
    <row r="15" spans="1:25" ht="12" customHeight="1" x14ac:dyDescent="0.2">
      <c r="A15" s="196" t="str">
        <f>参加申込書!A31</f>
        <v/>
      </c>
      <c r="B15" s="197" t="str">
        <f>参加申込書!B31</f>
        <v/>
      </c>
      <c r="C15" s="197"/>
      <c r="D15" s="197"/>
      <c r="E15" s="197"/>
      <c r="F15" s="197"/>
      <c r="G15" s="192" t="str">
        <f>参加申込書!H31</f>
        <v/>
      </c>
      <c r="H15" s="192"/>
      <c r="I15" s="192" t="str">
        <f>参加申込書!M31</f>
        <v/>
      </c>
      <c r="J15" s="192"/>
      <c r="K15" s="192" t="str">
        <f>参加申込書!O31</f>
        <v/>
      </c>
      <c r="L15" s="192"/>
    </row>
    <row r="16" spans="1:25" x14ac:dyDescent="0.2">
      <c r="A16" s="196"/>
      <c r="B16" s="197"/>
      <c r="C16" s="197"/>
      <c r="D16" s="197"/>
      <c r="E16" s="197"/>
      <c r="F16" s="197"/>
      <c r="G16" s="192"/>
      <c r="H16" s="192"/>
      <c r="I16" s="192"/>
      <c r="J16" s="192"/>
      <c r="K16" s="192"/>
      <c r="L16" s="192"/>
    </row>
    <row r="17" spans="1:12" ht="12" customHeight="1" x14ac:dyDescent="0.2">
      <c r="A17" s="196" t="str">
        <f>参加申込書!A33</f>
        <v/>
      </c>
      <c r="B17" s="197" t="str">
        <f>参加申込書!B33</f>
        <v/>
      </c>
      <c r="C17" s="197"/>
      <c r="D17" s="197"/>
      <c r="E17" s="197"/>
      <c r="F17" s="197"/>
      <c r="G17" s="192" t="str">
        <f>参加申込書!H33</f>
        <v/>
      </c>
      <c r="H17" s="192"/>
      <c r="I17" s="192" t="str">
        <f>参加申込書!M33</f>
        <v/>
      </c>
      <c r="J17" s="192"/>
      <c r="K17" s="192" t="str">
        <f>参加申込書!O33</f>
        <v/>
      </c>
      <c r="L17" s="192"/>
    </row>
    <row r="18" spans="1:12" x14ac:dyDescent="0.2">
      <c r="A18" s="196"/>
      <c r="B18" s="197"/>
      <c r="C18" s="197"/>
      <c r="D18" s="197"/>
      <c r="E18" s="197"/>
      <c r="F18" s="197"/>
      <c r="G18" s="192"/>
      <c r="H18" s="192"/>
      <c r="I18" s="192"/>
      <c r="J18" s="192"/>
      <c r="K18" s="192"/>
      <c r="L18" s="192"/>
    </row>
    <row r="19" spans="1:12" x14ac:dyDescent="0.2">
      <c r="A19" s="196" t="str">
        <f>参加申込書!A35</f>
        <v/>
      </c>
      <c r="B19" s="197" t="str">
        <f>参加申込書!B35</f>
        <v/>
      </c>
      <c r="C19" s="197"/>
      <c r="D19" s="197"/>
      <c r="E19" s="197"/>
      <c r="F19" s="197"/>
      <c r="G19" s="192" t="str">
        <f>参加申込書!H35</f>
        <v/>
      </c>
      <c r="H19" s="192"/>
      <c r="I19" s="192" t="str">
        <f>参加申込書!M35</f>
        <v/>
      </c>
      <c r="J19" s="192"/>
      <c r="K19" s="192" t="str">
        <f>参加申込書!O35</f>
        <v/>
      </c>
      <c r="L19" s="192"/>
    </row>
    <row r="20" spans="1:12" x14ac:dyDescent="0.2">
      <c r="A20" s="196"/>
      <c r="B20" s="197"/>
      <c r="C20" s="197"/>
      <c r="D20" s="197"/>
      <c r="E20" s="197"/>
      <c r="F20" s="197"/>
      <c r="G20" s="192"/>
      <c r="H20" s="192"/>
      <c r="I20" s="192"/>
      <c r="J20" s="192"/>
      <c r="K20" s="192"/>
      <c r="L20" s="192"/>
    </row>
    <row r="21" spans="1:12" ht="12" customHeight="1" x14ac:dyDescent="0.2">
      <c r="A21" s="196" t="str">
        <f>参加申込書!A37</f>
        <v/>
      </c>
      <c r="B21" s="197" t="str">
        <f>参加申込書!B37</f>
        <v/>
      </c>
      <c r="C21" s="197"/>
      <c r="D21" s="197"/>
      <c r="E21" s="197"/>
      <c r="F21" s="197"/>
      <c r="G21" s="192" t="str">
        <f>参加申込書!H37</f>
        <v/>
      </c>
      <c r="H21" s="192"/>
      <c r="I21" s="192" t="str">
        <f>参加申込書!M37</f>
        <v/>
      </c>
      <c r="J21" s="192"/>
      <c r="K21" s="192" t="str">
        <f>参加申込書!O37</f>
        <v/>
      </c>
      <c r="L21" s="192"/>
    </row>
    <row r="22" spans="1:12" x14ac:dyDescent="0.2">
      <c r="A22" s="196"/>
      <c r="B22" s="197"/>
      <c r="C22" s="197"/>
      <c r="D22" s="197"/>
      <c r="E22" s="197"/>
      <c r="F22" s="197"/>
      <c r="G22" s="192"/>
      <c r="H22" s="192"/>
      <c r="I22" s="192"/>
      <c r="J22" s="192"/>
      <c r="K22" s="192"/>
      <c r="L22" s="192"/>
    </row>
    <row r="23" spans="1:12" ht="12" customHeight="1" x14ac:dyDescent="0.2">
      <c r="A23" s="196" t="e">
        <f>参加申込書!#REF!</f>
        <v>#REF!</v>
      </c>
      <c r="B23" s="197" t="e">
        <f>参加申込書!#REF!</f>
        <v>#REF!</v>
      </c>
      <c r="C23" s="197"/>
      <c r="D23" s="197"/>
      <c r="E23" s="197"/>
      <c r="F23" s="197"/>
      <c r="G23" s="192" t="e">
        <f>参加申込書!#REF!</f>
        <v>#REF!</v>
      </c>
      <c r="H23" s="192"/>
      <c r="I23" s="192" t="e">
        <f>参加申込書!#REF!</f>
        <v>#REF!</v>
      </c>
      <c r="J23" s="192"/>
      <c r="K23" s="192" t="e">
        <f>参加申込書!#REF!</f>
        <v>#REF!</v>
      </c>
      <c r="L23" s="192"/>
    </row>
    <row r="24" spans="1:12" x14ac:dyDescent="0.2">
      <c r="A24" s="196"/>
      <c r="B24" s="197"/>
      <c r="C24" s="197"/>
      <c r="D24" s="197"/>
      <c r="E24" s="197"/>
      <c r="F24" s="197"/>
      <c r="G24" s="192"/>
      <c r="H24" s="192"/>
      <c r="I24" s="192"/>
      <c r="J24" s="192"/>
      <c r="K24" s="192"/>
      <c r="L24" s="192"/>
    </row>
    <row r="25" spans="1:12" x14ac:dyDescent="0.2">
      <c r="A25" s="196" t="e">
        <f>参加申込書!#REF!</f>
        <v>#REF!</v>
      </c>
      <c r="B25" s="197" t="e">
        <f>参加申込書!#REF!</f>
        <v>#REF!</v>
      </c>
      <c r="C25" s="197"/>
      <c r="D25" s="197"/>
      <c r="E25" s="197"/>
      <c r="F25" s="197"/>
      <c r="G25" s="192" t="e">
        <f>参加申込書!#REF!</f>
        <v>#REF!</v>
      </c>
      <c r="H25" s="192"/>
      <c r="I25" s="192" t="e">
        <f>参加申込書!#REF!</f>
        <v>#REF!</v>
      </c>
      <c r="J25" s="192"/>
      <c r="K25" s="192" t="e">
        <f>参加申込書!#REF!</f>
        <v>#REF!</v>
      </c>
      <c r="L25" s="192"/>
    </row>
    <row r="26" spans="1:12" x14ac:dyDescent="0.2">
      <c r="A26" s="196"/>
      <c r="B26" s="197"/>
      <c r="C26" s="197"/>
      <c r="D26" s="197"/>
      <c r="E26" s="197"/>
      <c r="F26" s="197"/>
      <c r="G26" s="192"/>
      <c r="H26" s="192"/>
      <c r="I26" s="192"/>
      <c r="J26" s="192"/>
      <c r="K26" s="192"/>
      <c r="L26" s="192"/>
    </row>
    <row r="27" spans="1:12" x14ac:dyDescent="0.2">
      <c r="A27" s="196" t="e">
        <f>参加申込書!#REF!</f>
        <v>#REF!</v>
      </c>
      <c r="B27" s="197" t="e">
        <f>参加申込書!#REF!</f>
        <v>#REF!</v>
      </c>
      <c r="C27" s="197"/>
      <c r="D27" s="197"/>
      <c r="E27" s="197"/>
      <c r="F27" s="197"/>
      <c r="G27" s="192" t="e">
        <f>参加申込書!#REF!</f>
        <v>#REF!</v>
      </c>
      <c r="H27" s="192"/>
      <c r="I27" s="192" t="e">
        <f>参加申込書!#REF!</f>
        <v>#REF!</v>
      </c>
      <c r="J27" s="192"/>
      <c r="K27" s="192" t="e">
        <f>参加申込書!#REF!</f>
        <v>#REF!</v>
      </c>
      <c r="L27" s="192"/>
    </row>
    <row r="28" spans="1:12" x14ac:dyDescent="0.2">
      <c r="A28" s="196"/>
      <c r="B28" s="197"/>
      <c r="C28" s="197"/>
      <c r="D28" s="197"/>
      <c r="E28" s="197"/>
      <c r="F28" s="197"/>
      <c r="G28" s="192"/>
      <c r="H28" s="192"/>
      <c r="I28" s="192"/>
      <c r="J28" s="192"/>
      <c r="K28" s="192"/>
      <c r="L28" s="192"/>
    </row>
    <row r="29" spans="1:12" ht="12" customHeight="1" x14ac:dyDescent="0.2">
      <c r="A29" s="196" t="e">
        <f>参加申込書!#REF!</f>
        <v>#REF!</v>
      </c>
      <c r="B29" s="197" t="e">
        <f>参加申込書!#REF!</f>
        <v>#REF!</v>
      </c>
      <c r="C29" s="197"/>
      <c r="D29" s="197"/>
      <c r="E29" s="197"/>
      <c r="F29" s="197"/>
      <c r="G29" s="192" t="e">
        <f>参加申込書!#REF!</f>
        <v>#REF!</v>
      </c>
      <c r="H29" s="192"/>
      <c r="I29" s="192" t="e">
        <f>参加申込書!#REF!</f>
        <v>#REF!</v>
      </c>
      <c r="J29" s="192"/>
      <c r="K29" s="192" t="e">
        <f>参加申込書!#REF!</f>
        <v>#REF!</v>
      </c>
      <c r="L29" s="192"/>
    </row>
    <row r="30" spans="1:12" x14ac:dyDescent="0.2">
      <c r="A30" s="196"/>
      <c r="B30" s="197"/>
      <c r="C30" s="197"/>
      <c r="D30" s="197"/>
      <c r="E30" s="197"/>
      <c r="F30" s="197"/>
      <c r="G30" s="192"/>
      <c r="H30" s="192"/>
      <c r="I30" s="192"/>
      <c r="J30" s="192"/>
      <c r="K30" s="192"/>
      <c r="L30" s="192"/>
    </row>
    <row r="31" spans="1:12" x14ac:dyDescent="0.2">
      <c r="A31" s="196" t="e">
        <f>参加申込書!#REF!</f>
        <v>#REF!</v>
      </c>
      <c r="B31" s="197" t="e">
        <f>参加申込書!#REF!</f>
        <v>#REF!</v>
      </c>
      <c r="C31" s="197"/>
      <c r="D31" s="197"/>
      <c r="E31" s="197"/>
      <c r="F31" s="197"/>
      <c r="G31" s="192" t="e">
        <f>参加申込書!#REF!</f>
        <v>#REF!</v>
      </c>
      <c r="H31" s="192"/>
      <c r="I31" s="192" t="e">
        <f>参加申込書!#REF!</f>
        <v>#REF!</v>
      </c>
      <c r="J31" s="192"/>
      <c r="K31" s="192" t="e">
        <f>参加申込書!#REF!</f>
        <v>#REF!</v>
      </c>
      <c r="L31" s="192"/>
    </row>
    <row r="32" spans="1:12" x14ac:dyDescent="0.2">
      <c r="A32" s="196"/>
      <c r="B32" s="197"/>
      <c r="C32" s="197"/>
      <c r="D32" s="197"/>
      <c r="E32" s="197"/>
      <c r="F32" s="197"/>
      <c r="G32" s="192"/>
      <c r="H32" s="192"/>
      <c r="I32" s="192"/>
      <c r="J32" s="192"/>
      <c r="K32" s="192"/>
      <c r="L32" s="192"/>
    </row>
    <row r="33" spans="1:14" x14ac:dyDescent="0.2">
      <c r="A33" s="12"/>
      <c r="N33" s="12"/>
    </row>
  </sheetData>
  <mergeCells count="75">
    <mergeCell ref="K7:L7"/>
    <mergeCell ref="K8:L8"/>
    <mergeCell ref="B11:F12"/>
    <mergeCell ref="G11:H12"/>
    <mergeCell ref="I11:J12"/>
    <mergeCell ref="A7:A8"/>
    <mergeCell ref="B7:F8"/>
    <mergeCell ref="G7:H8"/>
    <mergeCell ref="I7:J8"/>
    <mergeCell ref="G17:H18"/>
    <mergeCell ref="I17:J18"/>
    <mergeCell ref="G13:H14"/>
    <mergeCell ref="I13:J14"/>
    <mergeCell ref="A15:A16"/>
    <mergeCell ref="B15:F16"/>
    <mergeCell ref="G15:H16"/>
    <mergeCell ref="I15:J16"/>
    <mergeCell ref="A13:A14"/>
    <mergeCell ref="B13:F14"/>
    <mergeCell ref="A19:A20"/>
    <mergeCell ref="B19:F20"/>
    <mergeCell ref="G19:H20"/>
    <mergeCell ref="I19:J20"/>
    <mergeCell ref="A17:A18"/>
    <mergeCell ref="B17:F18"/>
    <mergeCell ref="A23:A24"/>
    <mergeCell ref="B23:F24"/>
    <mergeCell ref="G23:H24"/>
    <mergeCell ref="I23:J24"/>
    <mergeCell ref="K23:L24"/>
    <mergeCell ref="A21:A22"/>
    <mergeCell ref="B21:F22"/>
    <mergeCell ref="G21:H22"/>
    <mergeCell ref="I21:J22"/>
    <mergeCell ref="K21:L22"/>
    <mergeCell ref="K13:L14"/>
    <mergeCell ref="K15:L16"/>
    <mergeCell ref="K17:L18"/>
    <mergeCell ref="K19:L20"/>
    <mergeCell ref="A31:A32"/>
    <mergeCell ref="B31:F32"/>
    <mergeCell ref="G31:H32"/>
    <mergeCell ref="I31:J32"/>
    <mergeCell ref="K31:L32"/>
    <mergeCell ref="A29:A30"/>
    <mergeCell ref="B29:F30"/>
    <mergeCell ref="G29:H30"/>
    <mergeCell ref="I29:J30"/>
    <mergeCell ref="K29:L30"/>
    <mergeCell ref="A27:A28"/>
    <mergeCell ref="B27:F28"/>
    <mergeCell ref="G27:H28"/>
    <mergeCell ref="I27:J28"/>
    <mergeCell ref="K27:L28"/>
    <mergeCell ref="A25:A26"/>
    <mergeCell ref="B25:F26"/>
    <mergeCell ref="G25:H26"/>
    <mergeCell ref="I25:J26"/>
    <mergeCell ref="K25:L26"/>
    <mergeCell ref="E1:L1"/>
    <mergeCell ref="K9:L10"/>
    <mergeCell ref="K11:L12"/>
    <mergeCell ref="C2:L2"/>
    <mergeCell ref="C3:L3"/>
    <mergeCell ref="D4:L4"/>
    <mergeCell ref="D5:L5"/>
    <mergeCell ref="A4:C4"/>
    <mergeCell ref="A5:C5"/>
    <mergeCell ref="A6:C6"/>
    <mergeCell ref="D6:L6"/>
    <mergeCell ref="A9:A10"/>
    <mergeCell ref="B9:F10"/>
    <mergeCell ref="G9:H10"/>
    <mergeCell ref="I9:J10"/>
    <mergeCell ref="A11:A12"/>
  </mergeCells>
  <phoneticPr fontId="1"/>
  <pageMargins left="0.59055118110236227" right="0.59055118110236227" top="0.59055118110236227" bottom="0.59055118110236227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1</vt:i4>
      </vt:variant>
    </vt:vector>
  </HeadingPairs>
  <TitlesOfParts>
    <vt:vector size="6" baseType="lpstr">
      <vt:lpstr>入力用</vt:lpstr>
      <vt:lpstr>参加申込書</vt:lpstr>
      <vt:lpstr>プログラム原稿</vt:lpstr>
      <vt:lpstr>入力例</vt:lpstr>
      <vt:lpstr>プログラムデータ（入力しないでください）</vt:lpstr>
      <vt:lpstr>参加申込書!Print_Area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坂本紀一</cp:lastModifiedBy>
  <cp:lastPrinted>2025-01-09T07:09:07Z</cp:lastPrinted>
  <dcterms:created xsi:type="dcterms:W3CDTF">2013-01-15T00:55:23Z</dcterms:created>
  <dcterms:modified xsi:type="dcterms:W3CDTF">2026-01-20T02:59:01Z</dcterms:modified>
</cp:coreProperties>
</file>